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27795" windowHeight="121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4" i="1" s="1"/>
  <c r="J20" i="1"/>
  <c r="J21" i="1"/>
  <c r="J22" i="1"/>
  <c r="J23" i="1"/>
  <c r="J5" i="1"/>
</calcChain>
</file>

<file path=xl/sharedStrings.xml><?xml version="1.0" encoding="utf-8"?>
<sst xmlns="http://schemas.openxmlformats.org/spreadsheetml/2006/main" count="128" uniqueCount="55">
  <si>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</si>
  <si>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</si>
  <si>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</si>
  <si>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</si>
  <si>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</si>
  <si>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</si>
  <si>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</si>
  <si>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</si>
  <si>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</si>
  <si>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</si>
  <si>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</si>
  <si>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</si>
  <si>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</si>
  <si>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ИТОГО</t>
  </si>
  <si>
    <t>Расходные материалы</t>
  </si>
  <si>
    <t>Бумага индикаторная  pH-3,5-6,0</t>
  </si>
  <si>
    <t>Бумага индикаторная  pH-3,5-6,0, уп\200шт</t>
  </si>
  <si>
    <t>уп</t>
  </si>
  <si>
    <t>Бумага индикаторная  pH-6,5-9,0</t>
  </si>
  <si>
    <t>Бумага индикаторная  pH-6,5-9,0, уп \200шт</t>
  </si>
  <si>
    <t xml:space="preserve">Стерильный хлопковый тампон на полипропиленовой палочке в полиэтиленовой пробирке, размер 150х12мм, в индивидуальной упаковке, Упаковке100шт
</t>
  </si>
  <si>
    <t>Стерильный хлопковый тампон на деревяной палочке, размер 150х2,5мм, в индивидуальной упаковке, уп/500шт</t>
  </si>
  <si>
    <t>Стерильный полиэтиленовый
стакан с крышкой для образцов кала, слизи и гноя, объем 50 мл</t>
  </si>
  <si>
    <t>Стерильный полиэтиленовый стакан с крышкой для образцов кала, слизи и гноя, объем 50 мл, уп 100шт</t>
  </si>
  <si>
    <t>Линейка-шаблон для измерения размеров  зон задержки роста микроорганизмов</t>
  </si>
  <si>
    <t>Линейка-шаблон для измерения размеров  зон задержки роста микроорганизмов, уп\3 шт</t>
  </si>
  <si>
    <t>Чашки Петри автоклавируемые, небьющиеся, 90х15 мм</t>
  </si>
  <si>
    <t>Чашки Петри автоклавируемые, небьющиеся, 90х15 мм, уп\100 шт</t>
  </si>
  <si>
    <t>Чашки Петри стерильные, размером 100х15 мм, в индивидуальной упаковке</t>
  </si>
  <si>
    <t>Чашки Петри стерильные, размером100х15 мм, в индивидуальной упаковке, уп\100шт</t>
  </si>
  <si>
    <t>Мешки автоклавируемые для биологических образцов и отходов одноразовые, 360х508 мм</t>
  </si>
  <si>
    <t>Мешки автоклавируемые для биологических образцов и отходов одноразовые, 360х508 мм, уп \500шт</t>
  </si>
  <si>
    <t>шт</t>
  </si>
  <si>
    <t>Микропробирки типа Eppendorf,             </t>
  </si>
  <si>
    <t>Микропробирки 1,5 мл (типа Eppendorf) (уп=1000шт)                </t>
  </si>
  <si>
    <t xml:space="preserve">Бумага фильтровальная, Размер - 200*200±5 мм,
</t>
  </si>
  <si>
    <t>кг</t>
  </si>
  <si>
    <t>комп</t>
  </si>
  <si>
    <t xml:space="preserve">  </t>
  </si>
  <si>
    <t xml:space="preserve">Бумага фильтровальная, Размер - 200*200±5 мм, 
</t>
  </si>
  <si>
    <t>Наконечники для пипеток, полипропиленовые, бесцветные, объем - 200 мкл.</t>
  </si>
  <si>
    <t>Стерильный хлопковый тампон на полипропиленовой палочке в полиэтиленовой пробирке, размер 150х12мм, в индивидуальной упаковке</t>
  </si>
  <si>
    <t>Стерильный хлопковый
тампон на деревяной палочке, размер 150х2,5мм, в индивидуальной упаковке</t>
  </si>
  <si>
    <t xml:space="preserve">Защитная пленка (пакетики) для транспортировки биоматериала размером 15х22 см </t>
  </si>
  <si>
    <t xml:space="preserve">Пакет с замком "Zip-Lock" ПВД 15x22см, 35мкм   для транспортировки биоматериала размером 15х22 см, в уп100шт </t>
  </si>
  <si>
    <t>Индикаторы для контроля воздушной стерилизации на180 С, в комплекте 1000шт</t>
  </si>
  <si>
    <t>Индикаторы для контроля паровой стерилизации, на 120 С , в комплекте 1000шт</t>
  </si>
  <si>
    <t>Индикаторы для контроля паровой стерилизации, на 132 С , в комплекте 1000шт</t>
  </si>
  <si>
    <t>Наконечники для пипеток, полипропиленовые, универсального типа, желтого цвета, объем - 200 мкл.</t>
  </si>
  <si>
    <t>Наконечники для пипеток, полипропиленовые, универсального типа, желтого цвета, объем - 200 мкл., уп\1000шт</t>
  </si>
  <si>
    <t>Наконечники для пипеток, полипропиленовые, бесцветные, объем - 200 мкл., уп\1000шт</t>
  </si>
  <si>
    <t xml:space="preserve">Дозатор механический одноканальный с переменым объемом 20-200 мкл </t>
  </si>
  <si>
    <t>Дозатор механический одноканальный с переменым объемом 20-200 мкл, дискретность 1,0 мкл, вес не более 93 г, точность от ± 2,5 % до ± 0,6 %. с фиксацией установки объема, усилие при дозировании не более 20Н</t>
  </si>
  <si>
    <t>Микропробирки 2 мл, с крышкой (типа Eppendorf) (уп=1000шт)                </t>
  </si>
  <si>
    <t>Приложение №1 к объявлению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</si>
</sst>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20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21" fillId="0" borderId="34" applyNumberFormat="0" applyFill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0" xfId="0" applyFont="1" applyFill="1"/>
    <xf numFmtId="0" fontId="37" fillId="25" borderId="13" xfId="0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3" fontId="38" fillId="0" borderId="13" xfId="0" applyNumberFormat="1" applyFont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/>
    </xf>
    <xf numFmtId="43" fontId="37" fillId="25" borderId="13" xfId="95" applyNumberFormat="1" applyFont="1" applyFill="1" applyBorder="1" applyAlignment="1">
      <alignment horizontal="center" vertical="center"/>
    </xf>
    <xf numFmtId="0" fontId="36" fillId="25" borderId="13" xfId="88" applyFont="1" applyFill="1" applyBorder="1" applyAlignment="1">
      <alignment horizontal="center" vertical="center" wrapText="1"/>
    </xf>
    <xf numFmtId="43" fontId="36" fillId="25" borderId="13" xfId="95" applyNumberFormat="1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77" fillId="25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5" borderId="0" xfId="0" applyFill="1"/>
    <xf numFmtId="0" fontId="36" fillId="25" borderId="13" xfId="95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</cellXfs>
  <cellStyles count="8620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62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8592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07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563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0211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182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83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259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74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8592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07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563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0211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182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83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259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74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5392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849841" y="1925781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08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08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08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73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222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14400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145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14400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145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2478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2478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125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125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587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6688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849841" y="1944831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322243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322243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110" zoomScaleNormal="110" workbookViewId="0">
      <selection activeCell="H6" sqref="H6"/>
    </sheetView>
  </sheetViews>
  <sheetFormatPr defaultRowHeight="15"/>
  <cols>
    <col min="1" max="1" width="5.7109375" customWidth="1"/>
    <col min="2" max="2" width="3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1" spans="1:10">
      <c r="A1" s="8"/>
      <c r="B1" s="8"/>
      <c r="C1" s="2"/>
      <c r="D1" s="8"/>
      <c r="E1" s="8"/>
      <c r="F1" s="8"/>
      <c r="G1" s="6"/>
      <c r="H1" s="18" t="s">
        <v>54</v>
      </c>
      <c r="I1" s="18"/>
      <c r="J1" s="18"/>
    </row>
    <row r="2" spans="1:10">
      <c r="A2" s="19"/>
      <c r="B2" s="20"/>
      <c r="C2" s="20"/>
      <c r="D2" s="20"/>
      <c r="E2" s="20"/>
      <c r="F2" s="20"/>
      <c r="G2" s="20"/>
      <c r="H2" s="20"/>
      <c r="I2" s="20"/>
      <c r="J2" s="20"/>
    </row>
    <row r="3" spans="1:10" ht="84" customHeight="1">
      <c r="A3" s="5" t="s">
        <v>0</v>
      </c>
      <c r="B3" s="5" t="s">
        <v>1</v>
      </c>
      <c r="C3" s="5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3" t="s">
        <v>9</v>
      </c>
    </row>
    <row r="4" spans="1:10" ht="14.25" customHeight="1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s="24" customFormat="1" ht="53.25" customHeight="1">
      <c r="A5" s="25">
        <v>1</v>
      </c>
      <c r="B5" s="13" t="s">
        <v>15</v>
      </c>
      <c r="C5" s="13" t="s">
        <v>16</v>
      </c>
      <c r="D5" s="14" t="s">
        <v>17</v>
      </c>
      <c r="E5" s="13">
        <v>2</v>
      </c>
      <c r="F5" s="7" t="s">
        <v>10</v>
      </c>
      <c r="G5" s="7" t="s">
        <v>11</v>
      </c>
      <c r="H5" s="7" t="s">
        <v>12</v>
      </c>
      <c r="I5" s="15">
        <v>5756.64</v>
      </c>
      <c r="J5" s="10">
        <f>E5*I5</f>
        <v>11513.28</v>
      </c>
    </row>
    <row r="6" spans="1:10" s="24" customFormat="1" ht="53.25" customHeight="1">
      <c r="A6" s="25">
        <v>2</v>
      </c>
      <c r="B6" s="13" t="s">
        <v>18</v>
      </c>
      <c r="C6" s="13" t="s">
        <v>19</v>
      </c>
      <c r="D6" s="14" t="s">
        <v>17</v>
      </c>
      <c r="E6" s="13">
        <v>2</v>
      </c>
      <c r="F6" s="7" t="s">
        <v>10</v>
      </c>
      <c r="G6" s="7" t="s">
        <v>11</v>
      </c>
      <c r="H6" s="7" t="s">
        <v>12</v>
      </c>
      <c r="I6" s="15">
        <v>5756.64</v>
      </c>
      <c r="J6" s="10">
        <f t="shared" ref="J6:J23" si="0">E6*I6</f>
        <v>11513.28</v>
      </c>
    </row>
    <row r="7" spans="1:10" s="24" customFormat="1" ht="53.25" customHeight="1">
      <c r="A7" s="25">
        <v>3</v>
      </c>
      <c r="B7" s="13" t="s">
        <v>41</v>
      </c>
      <c r="C7" s="13" t="s">
        <v>20</v>
      </c>
      <c r="D7" s="16" t="s">
        <v>17</v>
      </c>
      <c r="E7" s="13">
        <v>12</v>
      </c>
      <c r="F7" s="7" t="s">
        <v>10</v>
      </c>
      <c r="G7" s="7" t="s">
        <v>11</v>
      </c>
      <c r="H7" s="7" t="s">
        <v>12</v>
      </c>
      <c r="I7" s="17">
        <v>33029.620000000003</v>
      </c>
      <c r="J7" s="10">
        <f t="shared" si="0"/>
        <v>396355.44000000006</v>
      </c>
    </row>
    <row r="8" spans="1:10" s="24" customFormat="1" ht="54.75" customHeight="1">
      <c r="A8" s="25">
        <v>4</v>
      </c>
      <c r="B8" s="13" t="s">
        <v>42</v>
      </c>
      <c r="C8" s="13" t="s">
        <v>21</v>
      </c>
      <c r="D8" s="16" t="s">
        <v>17</v>
      </c>
      <c r="E8" s="13">
        <v>2</v>
      </c>
      <c r="F8" s="7" t="s">
        <v>10</v>
      </c>
      <c r="G8" s="7" t="s">
        <v>11</v>
      </c>
      <c r="H8" s="7" t="s">
        <v>12</v>
      </c>
      <c r="I8" s="17">
        <v>66642.399999999994</v>
      </c>
      <c r="J8" s="10">
        <f t="shared" si="0"/>
        <v>133284.79999999999</v>
      </c>
    </row>
    <row r="9" spans="1:10" s="24" customFormat="1" ht="52.5" customHeight="1">
      <c r="A9" s="25">
        <v>5</v>
      </c>
      <c r="B9" s="13" t="s">
        <v>22</v>
      </c>
      <c r="C9" s="13" t="s">
        <v>23</v>
      </c>
      <c r="D9" s="16" t="s">
        <v>17</v>
      </c>
      <c r="E9" s="13">
        <v>2</v>
      </c>
      <c r="F9" s="7" t="s">
        <v>10</v>
      </c>
      <c r="G9" s="7" t="s">
        <v>11</v>
      </c>
      <c r="H9" s="7" t="s">
        <v>12</v>
      </c>
      <c r="I9" s="17">
        <v>43122.42</v>
      </c>
      <c r="J9" s="10">
        <f t="shared" si="0"/>
        <v>86244.84</v>
      </c>
    </row>
    <row r="10" spans="1:10" s="24" customFormat="1" ht="51" customHeight="1">
      <c r="A10" s="26">
        <v>6</v>
      </c>
      <c r="B10" s="13" t="s">
        <v>24</v>
      </c>
      <c r="C10" s="13" t="s">
        <v>25</v>
      </c>
      <c r="D10" s="16" t="s">
        <v>17</v>
      </c>
      <c r="E10" s="13">
        <v>1</v>
      </c>
      <c r="F10" s="7" t="s">
        <v>10</v>
      </c>
      <c r="G10" s="7" t="s">
        <v>11</v>
      </c>
      <c r="H10" s="7" t="s">
        <v>12</v>
      </c>
      <c r="I10" s="17">
        <v>5771.59</v>
      </c>
      <c r="J10" s="10">
        <f t="shared" si="0"/>
        <v>5771.59</v>
      </c>
    </row>
    <row r="11" spans="1:10" s="24" customFormat="1" ht="53.25" customHeight="1">
      <c r="A11" s="26">
        <v>7</v>
      </c>
      <c r="B11" s="13" t="s">
        <v>26</v>
      </c>
      <c r="C11" s="13" t="s">
        <v>27</v>
      </c>
      <c r="D11" s="16" t="s">
        <v>17</v>
      </c>
      <c r="E11" s="13">
        <v>6</v>
      </c>
      <c r="F11" s="7" t="s">
        <v>10</v>
      </c>
      <c r="G11" s="7" t="s">
        <v>11</v>
      </c>
      <c r="H11" s="7" t="s">
        <v>12</v>
      </c>
      <c r="I11" s="17">
        <v>161664.26</v>
      </c>
      <c r="J11" s="10">
        <f t="shared" si="0"/>
        <v>969985.56</v>
      </c>
    </row>
    <row r="12" spans="1:10" s="24" customFormat="1" ht="52.5" customHeight="1">
      <c r="A12" s="9">
        <v>8</v>
      </c>
      <c r="B12" s="13" t="s">
        <v>28</v>
      </c>
      <c r="C12" s="13" t="s">
        <v>29</v>
      </c>
      <c r="D12" s="16" t="s">
        <v>17</v>
      </c>
      <c r="E12" s="13">
        <v>2</v>
      </c>
      <c r="F12" s="7" t="s">
        <v>10</v>
      </c>
      <c r="G12" s="7" t="s">
        <v>11</v>
      </c>
      <c r="H12" s="7" t="s">
        <v>12</v>
      </c>
      <c r="I12" s="17">
        <v>53947.89</v>
      </c>
      <c r="J12" s="10">
        <f t="shared" si="0"/>
        <v>107895.78</v>
      </c>
    </row>
    <row r="13" spans="1:10" s="24" customFormat="1" ht="50.25" customHeight="1">
      <c r="A13" s="9">
        <v>9</v>
      </c>
      <c r="B13" s="13" t="s">
        <v>30</v>
      </c>
      <c r="C13" s="13" t="s">
        <v>31</v>
      </c>
      <c r="D13" s="16" t="s">
        <v>17</v>
      </c>
      <c r="E13" s="13">
        <v>1</v>
      </c>
      <c r="F13" s="7" t="s">
        <v>10</v>
      </c>
      <c r="G13" s="7" t="s">
        <v>11</v>
      </c>
      <c r="H13" s="7" t="s">
        <v>12</v>
      </c>
      <c r="I13" s="17">
        <v>210752.67</v>
      </c>
      <c r="J13" s="10">
        <f t="shared" si="0"/>
        <v>210752.67</v>
      </c>
    </row>
    <row r="14" spans="1:10" s="24" customFormat="1" ht="54.75" customHeight="1">
      <c r="A14" s="9">
        <v>10</v>
      </c>
      <c r="B14" s="13" t="s">
        <v>48</v>
      </c>
      <c r="C14" s="13" t="s">
        <v>49</v>
      </c>
      <c r="D14" s="16" t="s">
        <v>17</v>
      </c>
      <c r="E14" s="13">
        <v>20</v>
      </c>
      <c r="F14" s="7" t="s">
        <v>10</v>
      </c>
      <c r="G14" s="7" t="s">
        <v>11</v>
      </c>
      <c r="H14" s="7" t="s">
        <v>12</v>
      </c>
      <c r="I14" s="17">
        <v>5683.3</v>
      </c>
      <c r="J14" s="10">
        <f t="shared" si="0"/>
        <v>113666</v>
      </c>
    </row>
    <row r="15" spans="1:10" s="24" customFormat="1" ht="52.5" customHeight="1">
      <c r="A15" s="9">
        <v>11</v>
      </c>
      <c r="B15" s="13" t="s">
        <v>40</v>
      </c>
      <c r="C15" s="13" t="s">
        <v>50</v>
      </c>
      <c r="D15" s="16" t="s">
        <v>17</v>
      </c>
      <c r="E15" s="13">
        <v>5</v>
      </c>
      <c r="F15" s="7" t="s">
        <v>10</v>
      </c>
      <c r="G15" s="7" t="s">
        <v>11</v>
      </c>
      <c r="H15" s="7" t="s">
        <v>12</v>
      </c>
      <c r="I15" s="17">
        <v>5683.3</v>
      </c>
      <c r="J15" s="10">
        <f t="shared" si="0"/>
        <v>28416.5</v>
      </c>
    </row>
    <row r="16" spans="1:10" s="24" customFormat="1" ht="51">
      <c r="A16" s="9">
        <v>12</v>
      </c>
      <c r="B16" s="13" t="s">
        <v>51</v>
      </c>
      <c r="C16" s="13" t="s">
        <v>52</v>
      </c>
      <c r="D16" s="14" t="s">
        <v>32</v>
      </c>
      <c r="E16" s="13">
        <v>2</v>
      </c>
      <c r="F16" s="7" t="s">
        <v>10</v>
      </c>
      <c r="G16" s="7" t="s">
        <v>11</v>
      </c>
      <c r="H16" s="7" t="s">
        <v>12</v>
      </c>
      <c r="I16" s="15">
        <v>50600</v>
      </c>
      <c r="J16" s="10">
        <f t="shared" si="0"/>
        <v>101200</v>
      </c>
    </row>
    <row r="17" spans="1:13" s="24" customFormat="1" ht="52.5" customHeight="1">
      <c r="A17" s="9">
        <v>13</v>
      </c>
      <c r="B17" s="13" t="s">
        <v>33</v>
      </c>
      <c r="C17" s="13" t="s">
        <v>34</v>
      </c>
      <c r="D17" s="14" t="s">
        <v>17</v>
      </c>
      <c r="E17" s="13">
        <v>5</v>
      </c>
      <c r="F17" s="7" t="s">
        <v>10</v>
      </c>
      <c r="G17" s="7" t="s">
        <v>11</v>
      </c>
      <c r="H17" s="7" t="s">
        <v>12</v>
      </c>
      <c r="I17" s="15">
        <v>6086.95</v>
      </c>
      <c r="J17" s="10">
        <f t="shared" si="0"/>
        <v>30434.75</v>
      </c>
    </row>
    <row r="18" spans="1:13" s="24" customFormat="1" ht="60.75" customHeight="1">
      <c r="A18" s="9">
        <v>14</v>
      </c>
      <c r="B18" s="13" t="s">
        <v>33</v>
      </c>
      <c r="C18" s="13" t="s">
        <v>53</v>
      </c>
      <c r="D18" s="14" t="s">
        <v>17</v>
      </c>
      <c r="E18" s="13">
        <v>3</v>
      </c>
      <c r="F18" s="7" t="s">
        <v>10</v>
      </c>
      <c r="G18" s="7" t="s">
        <v>11</v>
      </c>
      <c r="H18" s="7" t="s">
        <v>12</v>
      </c>
      <c r="I18" s="15">
        <v>9697.9500000000007</v>
      </c>
      <c r="J18" s="10">
        <f t="shared" si="0"/>
        <v>29093.850000000002</v>
      </c>
    </row>
    <row r="19" spans="1:13" s="24" customFormat="1" ht="51">
      <c r="A19" s="9">
        <v>15</v>
      </c>
      <c r="B19" s="13" t="s">
        <v>43</v>
      </c>
      <c r="C19" s="13" t="s">
        <v>44</v>
      </c>
      <c r="D19" s="14" t="s">
        <v>17</v>
      </c>
      <c r="E19" s="13">
        <v>5</v>
      </c>
      <c r="F19" s="7" t="s">
        <v>10</v>
      </c>
      <c r="G19" s="7" t="s">
        <v>11</v>
      </c>
      <c r="H19" s="7" t="s">
        <v>12</v>
      </c>
      <c r="I19" s="15">
        <v>1955</v>
      </c>
      <c r="J19" s="10">
        <f t="shared" si="0"/>
        <v>9775</v>
      </c>
    </row>
    <row r="20" spans="1:13" s="24" customFormat="1" ht="51">
      <c r="A20" s="9">
        <v>16</v>
      </c>
      <c r="B20" s="13" t="s">
        <v>35</v>
      </c>
      <c r="C20" s="13" t="s">
        <v>39</v>
      </c>
      <c r="D20" s="14" t="s">
        <v>36</v>
      </c>
      <c r="E20" s="13">
        <v>3</v>
      </c>
      <c r="F20" s="7" t="s">
        <v>10</v>
      </c>
      <c r="G20" s="7" t="s">
        <v>11</v>
      </c>
      <c r="H20" s="7" t="s">
        <v>12</v>
      </c>
      <c r="I20" s="15">
        <v>4140</v>
      </c>
      <c r="J20" s="10">
        <f t="shared" si="0"/>
        <v>12420</v>
      </c>
      <c r="M20" s="24" t="s">
        <v>38</v>
      </c>
    </row>
    <row r="21" spans="1:13" s="24" customFormat="1" ht="51">
      <c r="A21" s="9">
        <v>17</v>
      </c>
      <c r="B21" s="13" t="s">
        <v>45</v>
      </c>
      <c r="C21" s="13" t="s">
        <v>45</v>
      </c>
      <c r="D21" s="13" t="s">
        <v>37</v>
      </c>
      <c r="E21" s="13">
        <v>3</v>
      </c>
      <c r="F21" s="7" t="s">
        <v>10</v>
      </c>
      <c r="G21" s="7" t="s">
        <v>11</v>
      </c>
      <c r="H21" s="7" t="s">
        <v>12</v>
      </c>
      <c r="I21" s="15">
        <v>2645</v>
      </c>
      <c r="J21" s="10">
        <f t="shared" si="0"/>
        <v>7935</v>
      </c>
    </row>
    <row r="22" spans="1:13" s="24" customFormat="1" ht="60" customHeight="1">
      <c r="A22" s="9">
        <v>18</v>
      </c>
      <c r="B22" s="13" t="s">
        <v>46</v>
      </c>
      <c r="C22" s="13" t="s">
        <v>46</v>
      </c>
      <c r="D22" s="13" t="s">
        <v>37</v>
      </c>
      <c r="E22" s="13">
        <v>3</v>
      </c>
      <c r="F22" s="7" t="s">
        <v>10</v>
      </c>
      <c r="G22" s="7" t="s">
        <v>11</v>
      </c>
      <c r="H22" s="7" t="s">
        <v>12</v>
      </c>
      <c r="I22" s="15">
        <v>2645</v>
      </c>
      <c r="J22" s="10">
        <f t="shared" si="0"/>
        <v>7935</v>
      </c>
    </row>
    <row r="23" spans="1:13" s="24" customFormat="1" ht="51">
      <c r="A23" s="9">
        <v>19</v>
      </c>
      <c r="B23" s="13" t="s">
        <v>47</v>
      </c>
      <c r="C23" s="13" t="s">
        <v>47</v>
      </c>
      <c r="D23" s="13" t="s">
        <v>37</v>
      </c>
      <c r="E23" s="13">
        <v>2</v>
      </c>
      <c r="F23" s="7" t="s">
        <v>10</v>
      </c>
      <c r="G23" s="7" t="s">
        <v>11</v>
      </c>
      <c r="H23" s="7" t="s">
        <v>12</v>
      </c>
      <c r="I23" s="15">
        <v>2645</v>
      </c>
      <c r="J23" s="10">
        <f t="shared" si="0"/>
        <v>5290</v>
      </c>
    </row>
    <row r="24" spans="1:13">
      <c r="A24" s="11"/>
      <c r="B24" s="11" t="s">
        <v>13</v>
      </c>
      <c r="C24" s="11"/>
      <c r="D24" s="11"/>
      <c r="E24" s="11"/>
      <c r="F24" s="11"/>
      <c r="G24" s="11"/>
      <c r="H24" s="11"/>
      <c r="I24" s="11"/>
      <c r="J24" s="12">
        <f>SUM(J5:J23)</f>
        <v>2279483.3400000003</v>
      </c>
    </row>
  </sheetData>
  <mergeCells count="3">
    <mergeCell ref="H1:J1"/>
    <mergeCell ref="A2:J2"/>
    <mergeCell ref="A4:J4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2020-02-28T10:54:19Z</cp:lastPrinted>
  <dcterms:created xsi:type="dcterms:W3CDTF">2019-09-05T03:09:46Z</dcterms:created>
  <dcterms:modified xsi:type="dcterms:W3CDTF">2020-09-15T06:32:15Z</dcterms:modified>
</cp:coreProperties>
</file>