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№9" sheetId="6" r:id="rId1"/>
  </sheets>
  <definedNames>
    <definedName name="_xlnm.Print_Area" localSheetId="0">№9!$A$1:$I$78</definedName>
  </definedNames>
  <calcPr calcId="144525"/>
</workbook>
</file>

<file path=xl/calcChain.xml><?xml version="1.0" encoding="utf-8"?>
<calcChain xmlns="http://schemas.openxmlformats.org/spreadsheetml/2006/main">
  <c r="I6" i="6" l="1"/>
  <c r="I78" i="6" s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</calcChain>
</file>

<file path=xl/sharedStrings.xml><?xml version="1.0" encoding="utf-8"?>
<sst xmlns="http://schemas.openxmlformats.org/spreadsheetml/2006/main" count="373" uniqueCount="89">
  <si>
    <t>П.П</t>
  </si>
  <si>
    <t>DDP пункт назначения</t>
  </si>
  <si>
    <t xml:space="preserve">г. Алматы, Наурызбайский район, мкр. Тастыбулак, ул. Жана-Арна, дом 14/1б. </t>
  </si>
  <si>
    <t xml:space="preserve">по заявке Заказчика в течении 15 календарных дней 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</si>
  <si>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</si>
  <si>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</si>
  <si>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</si>
  <si>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</si>
  <si>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</si>
  <si>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</si>
  <si>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</si>
  <si>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Срок
поставки Товара
</t>
  </si>
  <si>
    <t>набор</t>
  </si>
  <si>
    <t>Реагенты для ИФА</t>
  </si>
  <si>
    <t xml:space="preserve">Набор реагентов для выявления антител класса М к вирусу простого герпеса 1 и 2 типов методом иммуноферментного анализа. </t>
  </si>
  <si>
    <t xml:space="preserve">Набор реагентов для выявления антител класса G к вирусу простого герпеса 1 и 2 типов  методом иммуноферментного анализа. </t>
  </si>
  <si>
    <t>Набор реагентов для определения индекса авидности иммуноглобулинов класса G к вирусу простого герпеса 1 и 2 типов.</t>
  </si>
  <si>
    <t>Набор реагентов для определения индекса авидности иммуноглобулинов класса G к вирусу краснухи. Лунки стрипов отделяемые друг от друга</t>
  </si>
  <si>
    <t>DAT-Уреа-G/M
Набор реагентов для выявления антител класса G и М к уреаплазмам методом иммуноферментного анализа</t>
  </si>
  <si>
    <t>DAT-Хлами-G/A
Набор реагентов для выявления антител класса G и A к хламидиям методом иммуноферментного анализа</t>
  </si>
  <si>
    <t>Векто-ss ДНК – IgG
Набор реагентов для иммуноферментного определения концентрации аутоиммунных антител класса G к одноцепочечной ДНК в сыворотке крови</t>
  </si>
  <si>
    <t xml:space="preserve">Набор реагентов для иммуноферментного определения концентрации общего иммуноглобулина класса А в сыворотке крови. Диапазон измерения: 0-4,2 мг/мл. чувствительность: 0,021 мг/мл. Лунки стрипов отделяемые друг от друга  </t>
  </si>
  <si>
    <t xml:space="preserve">Набор реагентов для иммуноферментного определения концентрации общего иммуноглобулина класса М в сыворотке крови. Диапазон измерения: 0-3,2 мг/мл. чувствительность: 0,032 мг/мл. Лунки стрипов отделяемые друг от друга  </t>
  </si>
  <si>
    <t>Набор реагентов для иммуноферментного выявления HBsAg (одностадийная постановка).Чувствительность: 0,05 МЕ/мл (нг/мл)</t>
  </si>
  <si>
    <t>Набор реагентов для иммуноферментного подтверждения присутствия  HBsAg в сыворотке (плазме) крови с чувствительностью 0,01 МЕ/мл (нг /мл).</t>
  </si>
  <si>
    <t>Набор реагентов для иммуноферментного выявления иммуноглобулинов классов G и М к вирусу гепатита С.</t>
  </si>
  <si>
    <t>Набор реагентов для иммуноферментного подтверждения присутствия  Ig - G и М в сыворотке (плазме) крови к белкам вируса гепатита С, с целью подтверждения положительных результатов ИФА.</t>
  </si>
  <si>
    <t xml:space="preserve">Набор реагентов для иммуноферментного выявления иммуноглобулинов класса М к вирусному гепатиту А, число определений 12х8, </t>
  </si>
  <si>
    <t>Набор реагентов для иммуноферментного выявления иммуноглобулинов класса G к core - антигену вируса гепатита В в сыворотке крови.</t>
  </si>
  <si>
    <t xml:space="preserve">Набор реагентов для иммуноферментного выявления иммуноглобулинов класса G к core - антигену вирусному гепатиту А, число определений 12х8, </t>
  </si>
  <si>
    <t>Набор реагентов для выявления  Е-антигена вируса гепатита В в сыворотке крови</t>
  </si>
  <si>
    <t xml:space="preserve">Набор реагентов для иммуноферментного выявления иммуноглобулинов класса G к Hbe  антигену вируса гепатиту В. </t>
  </si>
  <si>
    <t>Набор реагентов для определения антител к HBs - антиген к вирусу гепатита В в сыворотке крови.</t>
  </si>
  <si>
    <t>Набор реагентов для иммуноферментного выявления иммуноглобулинов класса М к антигенам вируса гепатита В в сыворотке (плазме) крови.</t>
  </si>
  <si>
    <t>Набор реагентов для иммуноферментного выявления иммуноглобулинов класса М к core - антигену вирусного гепатита B</t>
  </si>
  <si>
    <t>Набор реагентов для выявления суммарных антител к вирусу гепатита Дельта</t>
  </si>
  <si>
    <t xml:space="preserve">Инвитролоджик ВИЧ-1,2 АТ (комплект 2)
Набор реагентов для иммуноферментного выявления антител к вирусу иммунодефицита человека первого и второго типов (ВИЧ-1 и ВИЧ-2).
</t>
  </si>
  <si>
    <t>Набор реагентов для выявления антител класса G к бледной трепонеме методом иммуноферментного анализа число определений 96</t>
  </si>
  <si>
    <t>Набор реагентов для иммуноферментного выявления иммуноглобулинов класса М к антигенам прокальцитонин в сыворотке (плазме) крови.</t>
  </si>
  <si>
    <t>17-гидроксипрогестерон</t>
  </si>
  <si>
    <t>Биотилированные аллергены Иммуноферментные  тест  системы для определения аллерген - специфических  Ig E  антител в сыворотке крови</t>
  </si>
  <si>
    <t xml:space="preserve">Смеси аллергенов </t>
  </si>
  <si>
    <t>Закуп реагентов</t>
  </si>
  <si>
    <t>Итого:</t>
  </si>
  <si>
    <t>Набор реагентов для выявления антител класса М к цитомегаловирусу методом иммуноферментного анализа</t>
  </si>
  <si>
    <t>ВЭБ-ЕA-IgG
Набор реагентов для иммуноферментного выявления иммуноглобулинов класса G к ранним антигенам ЕА вируса Эпштейна-Барр в сыворотке (плазме) крови.</t>
  </si>
  <si>
    <t>ВЭБ-NA-IgG
Набор реагентов для иммуноферментного выявления иммуноглобулинов класса G к ядерным антигенам NА вируса Эпштейна-Барр в сыворотке (плазме) крови.</t>
  </si>
  <si>
    <t xml:space="preserve"> ВЭБ-VCA-IgM
Набор реагентов для иммуноферментного выявления иммуноглобулинов класса М к капсидному антигену VCA вируса Эпштейна-Барр в сыворотке (плазме) крови.</t>
  </si>
  <si>
    <t>ВЭБ-VCA-IgG
Набор реагентов для иммуноферментного выявления иммуноглобулинов класса G к капсидному антигену VCA вируса Эпштейна-Барр в сыворотке (плазме) крови.</t>
  </si>
  <si>
    <t>Рубелла - IgG
Набор реагентов для иммуноферментного количественного и
качественного выявления иммуноглобулинов класса G к вирусу краснухи</t>
  </si>
  <si>
    <t>Рубелла – IgM
Набор реагентов для иммуноферментного выявления иммуноглобулинов класса М к вирусу краснухи</t>
  </si>
  <si>
    <t>Helicobacter pylori-CagA–антитела-ИФА
Набор реагентов для иммуноферментного выявления суммарных антител к антигену CagA Helicobacter pylori.</t>
  </si>
  <si>
    <t>Бруцелла-G/A
Набор реагентов для выявления антител класса G и A к бруцеллам методом иммуноферментного анализа</t>
  </si>
  <si>
    <t>ТОКСО–G/М
Набор реагентов для выявления антител класса G и М к Toxoplasma gondii методом иммуноферментного анализа.</t>
  </si>
  <si>
    <t>Иерсениоз –G
Набор реагентов для выявления антител класса G к иерсениозу и псевдотуберкулезу методом иммуноферментного анализа</t>
  </si>
  <si>
    <t>КАНДИДА-G
Набор реагентов для выявления антител класса G к антигенам Candida albicans методом иммуноферментного анализа</t>
  </si>
  <si>
    <t>КАНДИДА-М
Набор реагентов для выявления антител класса М к антигенам Candida albicans методом иммуноферментного анализа</t>
  </si>
  <si>
    <t>ГОНОРЕЯ-G
Набор реагентов для выявления антител класса G к гонорее методом иммуноферментного анализа.</t>
  </si>
  <si>
    <t>Лямблиоз- G/A
Набор реагентов для выявления антител класса G и A к лямблиозу методом иммуноферментного анализа</t>
  </si>
  <si>
    <t>Ig E - Аллергоскрин - ИФА  Набор реагентов для иммуноферментного  определения концентрации аллергоспецифических  иммуноглобулинов класса Е в сыворотке (плазме) крови.</t>
  </si>
  <si>
    <t>Ig G - АллергоСкрин - ИФА Набор реагентов для иммуноферментного  определения концентрации аллергоспецифических  иммуноглобулинов класса G в сыворотке (плазме) крови.</t>
  </si>
  <si>
    <t>Гарднерелла-G/M
Набор реагентов для выявления антител класса G и М к гарднерелле методом иммуноферментного анализа.</t>
  </si>
  <si>
    <t>Трихо-G/M
Набор реагентов для выявления антител класса G и M к трихомонадам методом иммуноферментного анализа.</t>
  </si>
  <si>
    <t>Мико-G/M
Набор реагентов для выявления антител класса G и M к микоплазмам методом иммуноферментного анализа</t>
  </si>
  <si>
    <t>Chlamydоphila pneumoniaе-IgМ-ИФА
Набор реагентов для иммуноферментного выявления иммуноглобулинов класса М к Chlamydоphila pneumoniaе в сыворотке (плазме) крови.</t>
  </si>
  <si>
    <t>Листери О-G
Набор реагентов для выявления антител класса G к Листериолизину О методом иммуноферментного анализа</t>
  </si>
  <si>
    <t>Хелико – G/A
Набор реагентов для выявления антител класса G и A к Helicobacter pylori методом иммуноферментного анализа</t>
  </si>
  <si>
    <t>Аскарида-G
Набор реагентов для выявления антител класса G к аскаридам методом иммуноферментного анализа</t>
  </si>
  <si>
    <t>ЛЕПТОСПИРА-G
Набор реагентов для выявления антител класса G к лептоспирозу методом иммуноферментного анализа</t>
  </si>
  <si>
    <t>Токсокара- IgG-ИФА
Набор реагентов для иммуноферментного выявления иммуноглобулинов класса G к антигенам токсокар в сыворотке (плазме) крови</t>
  </si>
  <si>
    <t>Трихинелла – Ig G – ИФА
Набор реагентов для иммуноферментного выявления иммуноглобулинов
класса G к антигенам трихинелла в сыворотке (плазме) крови</t>
  </si>
  <si>
    <t>Трихинелла – Ig M – ИФА
Набор реагентов для иммуноферментного выявления иммуноглобулинов
класса M к антигенам трихинелла в сыворотке (плазме) крови</t>
  </si>
  <si>
    <t>Эхинококк – IgG – ИФА
Набор реагентов для иммуноферментного выявления иммуноглобулинов класса G к антигенам эхинококка однокамерного в сыворотке (плазме) крови</t>
  </si>
  <si>
    <t>Описторх –IgG-ИФА
Набор реагентов для иммуноферментного выявления иммуноглобулинов класса G к антигенам описторхисов в сыворотке (плазме) крови.</t>
  </si>
  <si>
    <t>Гельминты- IgG-ИФА
Набор реагентов для иммуноферментного выявления иммуноглобулинов класса G к антигенам описторхисов, трихинелл, токсокар и эхинококков в сыворотке (плазме) крови</t>
  </si>
  <si>
    <t>ИФА - Лямблиоз- М
Набор реагентов для выявления антител класса G и A к лямблиозу методом иммуноферментного анализа</t>
  </si>
  <si>
    <t>Аспергилл –IgG-ИФА
Набор реагентов для иммуноферментного выявления иммуноглобулинов класса G к грибам рода Aspergillus в сыворотке (плазме) крови</t>
  </si>
  <si>
    <t>IgG общий – ИФА
Набор реагентов для иммуноферментного определения концентрации общего иммуноглобулина класса G в сыворотке крови. Диапазон измерения: 0-24 мг/мл. Чувствительность: 0,2 мг/мл.</t>
  </si>
  <si>
    <t xml:space="preserve">ANCA скрининг hs (антигены PR3, MPO) высокочувствительный, 96 методом иммуноферментного анализа </t>
  </si>
  <si>
    <t>Антитела к митохондриям (АМА-М2), 96 антигенов на 96 определений методом иммуноферментного анализа</t>
  </si>
  <si>
    <t xml:space="preserve">Антиядерные антитела скрининг (ANA-Detect), 96 антигенов на 96 определений методом иммуноферментного анализа </t>
  </si>
  <si>
    <t>Рекомби антипаллидум – IgM
Набор реагентов для иммуноферментного выявления антител класса IgМ к Treponema pallidum</t>
  </si>
  <si>
    <t>Описторх – IgM – ИФА
Набор реагентов для иммуноферментного выявления иммуноглобулинов
класса М к антигенам описторхисов в сыворотке (плазме) крови</t>
  </si>
  <si>
    <t>IgE общий-ИФА
Набор реагентов для иммуноферментного определения концентрации общего иммуноглобулина Е в сыворотке крови.
Диапазон измерений: 0-750 МЕ/мл.
Чувствительность:2,5 МЕ/мл.</t>
  </si>
  <si>
    <t>Chlamydоphila pneumoniaе-IgG-ИФА
Набор реагентов для иммуноферментного выявления иммуноглобулинов класса G к Chlamydоphila pneumoniaе в сыворотке (плазме) крови.</t>
  </si>
  <si>
    <r>
      <t xml:space="preserve">Лямблия - антитела – ИФА
</t>
    </r>
    <r>
      <rPr>
        <sz val="14"/>
        <color rgb="FF000000"/>
        <rFont val="Times New Roman"/>
        <family val="1"/>
        <charset val="204"/>
      </rPr>
      <t>Набор реагентов для иммуноферментного выявления иммуноглобулинов
класса А, М, G к антигенам лямблий в сыворотке (плазме) крови.</t>
    </r>
  </si>
  <si>
    <t>Приложение №1 к объявлению №8</t>
  </si>
  <si>
    <t>Набор реагентов для выявления антител класса G к цитомегаловирусу методом иммуноферментного анализа</t>
  </si>
  <si>
    <t>Набор реагентов для определения индекса авидности Ig G цитомегаловирусу   методом иммуноферментного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</si>
</sst>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5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9" fillId="23" borderId="14" applyNumberFormat="0" applyAlignment="0" applyProtection="0"/>
    <xf numFmtId="165" fontId="1" fillId="0" borderId="0" applyFont="0" applyFill="0" applyBorder="0" applyAlignment="0" applyProtection="0"/>
    <xf numFmtId="0" fontId="9" fillId="23" borderId="20" applyNumberFormat="0" applyAlignment="0" applyProtection="0"/>
    <xf numFmtId="43" fontId="30" fillId="0" borderId="0" applyFont="0" applyFill="0" applyBorder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14" applyNumberFormat="0" applyFont="0" applyAlignment="0" applyProtection="0"/>
    <xf numFmtId="0" fontId="3" fillId="24" borderId="14" applyNumberFormat="0" applyFont="0" applyAlignment="0" applyProtection="0"/>
    <xf numFmtId="0" fontId="3" fillId="24" borderId="14" applyNumberFormat="0" applyFont="0" applyAlignment="0" applyProtection="0"/>
    <xf numFmtId="0" fontId="3" fillId="24" borderId="14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3" applyNumberFormat="0" applyAlignment="0" applyProtection="0"/>
    <xf numFmtId="0" fontId="15" fillId="7" borderId="13" applyNumberFormat="0" applyAlignment="0" applyProtection="0"/>
    <xf numFmtId="0" fontId="15" fillId="7" borderId="13" applyNumberFormat="0" applyAlignment="0" applyProtection="0"/>
    <xf numFmtId="0" fontId="15" fillId="7" borderId="13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3" applyNumberFormat="0" applyAlignment="0" applyProtection="0"/>
    <xf numFmtId="0" fontId="7" fillId="20" borderId="13" applyNumberFormat="0" applyAlignment="0" applyProtection="0"/>
    <xf numFmtId="0" fontId="7" fillId="20" borderId="13" applyNumberFormat="0" applyAlignment="0" applyProtection="0"/>
    <xf numFmtId="0" fontId="7" fillId="20" borderId="13" applyNumberFormat="0" applyAlignment="0" applyProtection="0"/>
    <xf numFmtId="170" fontId="19" fillId="0" borderId="0" applyFont="0" applyFill="0" applyBorder="0" applyAlignment="0" applyProtection="0"/>
    <xf numFmtId="0" fontId="19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</cellStyleXfs>
  <cellXfs count="35">
    <xf numFmtId="0" fontId="0" fillId="0" borderId="0" xfId="0"/>
    <xf numFmtId="0" fontId="34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6" fontId="34" fillId="0" borderId="3" xfId="0" applyNumberFormat="1" applyFont="1" applyFill="1" applyBorder="1" applyAlignment="1">
      <alignment horizontal="center" vertical="center" wrapText="1"/>
    </xf>
    <xf numFmtId="0" fontId="35" fillId="25" borderId="23" xfId="95" applyFont="1" applyFill="1" applyBorder="1" applyAlignment="1">
      <alignment horizontal="center" vertical="top" wrapText="1"/>
    </xf>
    <xf numFmtId="0" fontId="35" fillId="0" borderId="25" xfId="95" applyFont="1" applyBorder="1" applyAlignment="1">
      <alignment horizontal="left" vertical="top" wrapText="1"/>
    </xf>
    <xf numFmtId="0" fontId="35" fillId="0" borderId="25" xfId="95" applyFont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4" fontId="35" fillId="0" borderId="25" xfId="95" applyNumberFormat="1" applyFont="1" applyBorder="1" applyAlignment="1">
      <alignment horizontal="center" vertical="top"/>
    </xf>
    <xf numFmtId="4" fontId="35" fillId="25" borderId="23" xfId="95" applyNumberFormat="1" applyFont="1" applyFill="1" applyBorder="1" applyAlignment="1">
      <alignment horizontal="center" vertical="top"/>
    </xf>
    <xf numFmtId="0" fontId="35" fillId="0" borderId="25" xfId="95" applyFont="1" applyBorder="1" applyAlignment="1">
      <alignment horizontal="left" vertical="center" wrapText="1"/>
    </xf>
    <xf numFmtId="0" fontId="35" fillId="0" borderId="23" xfId="95" applyFont="1" applyBorder="1" applyAlignment="1">
      <alignment horizontal="left" vertical="top" wrapText="1"/>
    </xf>
    <xf numFmtId="0" fontId="35" fillId="0" borderId="23" xfId="95" applyFont="1" applyBorder="1" applyAlignment="1">
      <alignment horizontal="center" vertical="top" wrapText="1"/>
    </xf>
    <xf numFmtId="0" fontId="36" fillId="25" borderId="23" xfId="95" applyFont="1" applyFill="1" applyBorder="1" applyAlignment="1">
      <alignment horizontal="center" vertical="top" wrapText="1"/>
    </xf>
    <xf numFmtId="0" fontId="35" fillId="25" borderId="23" xfId="95" applyFont="1" applyFill="1" applyBorder="1" applyAlignment="1">
      <alignment horizontal="left" vertical="center" wrapText="1"/>
    </xf>
    <xf numFmtId="0" fontId="35" fillId="25" borderId="23" xfId="95" applyFont="1" applyFill="1" applyBorder="1" applyAlignment="1">
      <alignment horizontal="left" vertical="top" wrapText="1"/>
    </xf>
    <xf numFmtId="0" fontId="35" fillId="25" borderId="25" xfId="95" applyFont="1" applyFill="1" applyBorder="1" applyAlignment="1">
      <alignment horizontal="left" vertical="center" wrapText="1"/>
    </xf>
    <xf numFmtId="0" fontId="35" fillId="0" borderId="23" xfId="95" applyFont="1" applyBorder="1" applyAlignment="1">
      <alignment horizontal="left" vertical="center" wrapText="1"/>
    </xf>
    <xf numFmtId="4" fontId="35" fillId="0" borderId="23" xfId="95" applyNumberFormat="1" applyFont="1" applyBorder="1" applyAlignment="1">
      <alignment horizontal="center" vertical="top"/>
    </xf>
    <xf numFmtId="0" fontId="36" fillId="25" borderId="23" xfId="95" applyFont="1" applyFill="1" applyBorder="1" applyAlignment="1">
      <alignment horizontal="left" vertical="center" wrapText="1"/>
    </xf>
    <xf numFmtId="0" fontId="35" fillId="0" borderId="23" xfId="95" applyFont="1" applyBorder="1" applyAlignment="1">
      <alignment horizontal="center" vertical="top"/>
    </xf>
    <xf numFmtId="0" fontId="35" fillId="25" borderId="23" xfId="95" applyFont="1" applyFill="1" applyBorder="1" applyAlignment="1">
      <alignment horizontal="center" vertical="top"/>
    </xf>
    <xf numFmtId="4" fontId="33" fillId="0" borderId="17" xfId="0" applyNumberFormat="1" applyFont="1" applyBorder="1"/>
    <xf numFmtId="0" fontId="35" fillId="0" borderId="0" xfId="0" applyFont="1"/>
    <xf numFmtId="0" fontId="35" fillId="0" borderId="0" xfId="0" applyFont="1" applyAlignment="1">
      <alignment horizontal="center"/>
    </xf>
    <xf numFmtId="0" fontId="33" fillId="0" borderId="17" xfId="0" applyFont="1" applyBorder="1"/>
    <xf numFmtId="0" fontId="33" fillId="26" borderId="1" xfId="0" applyFont="1" applyFill="1" applyBorder="1" applyAlignment="1">
      <alignment horizontal="center" vertical="top" wrapText="1"/>
    </xf>
    <xf numFmtId="0" fontId="33" fillId="26" borderId="2" xfId="0" applyFont="1" applyFill="1" applyBorder="1" applyAlignment="1">
      <alignment horizontal="center" vertical="top" wrapText="1"/>
    </xf>
    <xf numFmtId="0" fontId="33" fillId="26" borderId="18" xfId="0" applyFont="1" applyFill="1" applyBorder="1" applyAlignment="1">
      <alignment horizontal="center" vertical="top" wrapText="1"/>
    </xf>
    <xf numFmtId="0" fontId="33" fillId="0" borderId="24" xfId="0" applyFont="1" applyBorder="1" applyAlignment="1">
      <alignment horizontal="right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914400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5342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I78"/>
  <sheetViews>
    <sheetView tabSelected="1" workbookViewId="0">
      <selection activeCell="B8" sqref="B8"/>
    </sheetView>
  </sheetViews>
  <sheetFormatPr defaultRowHeight="18.75" x14ac:dyDescent="0.3"/>
  <cols>
    <col min="1" max="1" width="9.140625" style="24"/>
    <col min="2" max="2" width="76.7109375" style="24" customWidth="1"/>
    <col min="3" max="3" width="10.140625" style="24" customWidth="1"/>
    <col min="4" max="4" width="9.140625" style="24"/>
    <col min="5" max="5" width="16.85546875" style="24" customWidth="1"/>
    <col min="6" max="6" width="42" style="24" customWidth="1"/>
    <col min="7" max="7" width="48.28515625" style="24" customWidth="1"/>
    <col min="8" max="8" width="13.28515625" style="24" customWidth="1"/>
    <col min="9" max="9" width="19.5703125" style="24" customWidth="1"/>
    <col min="10" max="16384" width="9.140625" style="24"/>
  </cols>
  <sheetData>
    <row r="2" spans="1:9" x14ac:dyDescent="0.3">
      <c r="B2" s="25"/>
      <c r="G2" s="30" t="s">
        <v>86</v>
      </c>
      <c r="H2" s="30"/>
      <c r="I2" s="30"/>
    </row>
    <row r="3" spans="1:9" ht="15" customHeight="1" x14ac:dyDescent="0.3">
      <c r="A3" s="31" t="s">
        <v>42</v>
      </c>
      <c r="B3" s="32"/>
      <c r="C3" s="32"/>
      <c r="D3" s="32"/>
      <c r="E3" s="32"/>
      <c r="F3" s="32"/>
      <c r="G3" s="32"/>
      <c r="H3" s="32"/>
      <c r="I3" s="32"/>
    </row>
    <row r="4" spans="1:9" ht="150" x14ac:dyDescent="0.3">
      <c r="A4" s="1" t="s">
        <v>0</v>
      </c>
      <c r="B4" s="1" t="s">
        <v>4</v>
      </c>
      <c r="C4" s="2" t="s">
        <v>5</v>
      </c>
      <c r="D4" s="1" t="s">
        <v>6</v>
      </c>
      <c r="E4" s="1" t="s">
        <v>7</v>
      </c>
      <c r="F4" s="1" t="s">
        <v>11</v>
      </c>
      <c r="G4" s="1" t="s">
        <v>8</v>
      </c>
      <c r="H4" s="1" t="s">
        <v>9</v>
      </c>
      <c r="I4" s="3" t="s">
        <v>10</v>
      </c>
    </row>
    <row r="5" spans="1:9" ht="23.25" customHeight="1" x14ac:dyDescent="0.3">
      <c r="A5" s="27" t="s">
        <v>13</v>
      </c>
      <c r="B5" s="28"/>
      <c r="C5" s="28"/>
      <c r="D5" s="28"/>
      <c r="E5" s="28"/>
      <c r="F5" s="28"/>
      <c r="G5" s="28"/>
      <c r="H5" s="28"/>
      <c r="I5" s="29"/>
    </row>
    <row r="6" spans="1:9" ht="37.5" x14ac:dyDescent="0.3">
      <c r="A6" s="4">
        <v>1</v>
      </c>
      <c r="B6" s="5" t="s">
        <v>87</v>
      </c>
      <c r="C6" s="6" t="s">
        <v>12</v>
      </c>
      <c r="D6" s="6">
        <v>7</v>
      </c>
      <c r="E6" s="7" t="s">
        <v>1</v>
      </c>
      <c r="F6" s="8" t="s">
        <v>3</v>
      </c>
      <c r="G6" s="8" t="s">
        <v>2</v>
      </c>
      <c r="H6" s="9">
        <v>34615</v>
      </c>
      <c r="I6" s="10">
        <f t="shared" ref="I6:I69" si="0">SUM(D6*H6)</f>
        <v>242305</v>
      </c>
    </row>
    <row r="7" spans="1:9" ht="37.5" x14ac:dyDescent="0.3">
      <c r="A7" s="4">
        <v>2</v>
      </c>
      <c r="B7" s="11" t="s">
        <v>44</v>
      </c>
      <c r="C7" s="6" t="s">
        <v>12</v>
      </c>
      <c r="D7" s="6">
        <v>7</v>
      </c>
      <c r="E7" s="7" t="s">
        <v>1</v>
      </c>
      <c r="F7" s="8" t="s">
        <v>3</v>
      </c>
      <c r="G7" s="8" t="s">
        <v>2</v>
      </c>
      <c r="H7" s="9">
        <v>37835</v>
      </c>
      <c r="I7" s="10">
        <f t="shared" si="0"/>
        <v>264845</v>
      </c>
    </row>
    <row r="8" spans="1:9" ht="37.5" x14ac:dyDescent="0.3">
      <c r="A8" s="4">
        <v>3</v>
      </c>
      <c r="B8" s="12" t="s">
        <v>88</v>
      </c>
      <c r="C8" s="13" t="s">
        <v>12</v>
      </c>
      <c r="D8" s="14">
        <v>3</v>
      </c>
      <c r="E8" s="7" t="s">
        <v>1</v>
      </c>
      <c r="F8" s="8" t="s">
        <v>3</v>
      </c>
      <c r="G8" s="8" t="s">
        <v>2</v>
      </c>
      <c r="H8" s="9">
        <v>43700</v>
      </c>
      <c r="I8" s="10">
        <f t="shared" si="0"/>
        <v>131100</v>
      </c>
    </row>
    <row r="9" spans="1:9" ht="56.25" x14ac:dyDescent="0.3">
      <c r="A9" s="4">
        <v>4</v>
      </c>
      <c r="B9" s="15" t="s">
        <v>14</v>
      </c>
      <c r="C9" s="13" t="s">
        <v>12</v>
      </c>
      <c r="D9" s="13">
        <v>7</v>
      </c>
      <c r="E9" s="7" t="s">
        <v>1</v>
      </c>
      <c r="F9" s="8" t="s">
        <v>3</v>
      </c>
      <c r="G9" s="8" t="s">
        <v>2</v>
      </c>
      <c r="H9" s="9">
        <v>37835</v>
      </c>
      <c r="I9" s="10">
        <f t="shared" si="0"/>
        <v>264845</v>
      </c>
    </row>
    <row r="10" spans="1:9" ht="56.25" x14ac:dyDescent="0.3">
      <c r="A10" s="4">
        <v>5</v>
      </c>
      <c r="B10" s="16" t="s">
        <v>15</v>
      </c>
      <c r="C10" s="13" t="s">
        <v>12</v>
      </c>
      <c r="D10" s="13">
        <v>7</v>
      </c>
      <c r="E10" s="7" t="s">
        <v>1</v>
      </c>
      <c r="F10" s="8" t="s">
        <v>3</v>
      </c>
      <c r="G10" s="8" t="s">
        <v>2</v>
      </c>
      <c r="H10" s="9">
        <v>34615</v>
      </c>
      <c r="I10" s="10">
        <f t="shared" si="0"/>
        <v>242305</v>
      </c>
    </row>
    <row r="11" spans="1:9" ht="56.25" x14ac:dyDescent="0.3">
      <c r="A11" s="4">
        <v>6</v>
      </c>
      <c r="B11" s="16" t="s">
        <v>16</v>
      </c>
      <c r="C11" s="13" t="s">
        <v>12</v>
      </c>
      <c r="D11" s="14">
        <v>3</v>
      </c>
      <c r="E11" s="7" t="s">
        <v>1</v>
      </c>
      <c r="F11" s="8" t="s">
        <v>3</v>
      </c>
      <c r="G11" s="8" t="s">
        <v>2</v>
      </c>
      <c r="H11" s="9">
        <v>43700</v>
      </c>
      <c r="I11" s="10">
        <f t="shared" si="0"/>
        <v>131100</v>
      </c>
    </row>
    <row r="12" spans="1:9" ht="75" x14ac:dyDescent="0.3">
      <c r="A12" s="4">
        <v>7</v>
      </c>
      <c r="B12" s="17" t="s">
        <v>45</v>
      </c>
      <c r="C12" s="13" t="s">
        <v>12</v>
      </c>
      <c r="D12" s="13">
        <v>3</v>
      </c>
      <c r="E12" s="7" t="s">
        <v>1</v>
      </c>
      <c r="F12" s="8" t="s">
        <v>3</v>
      </c>
      <c r="G12" s="8" t="s">
        <v>2</v>
      </c>
      <c r="H12" s="9">
        <v>44390</v>
      </c>
      <c r="I12" s="10">
        <f t="shared" si="0"/>
        <v>133170</v>
      </c>
    </row>
    <row r="13" spans="1:9" ht="75" x14ac:dyDescent="0.3">
      <c r="A13" s="4">
        <v>8</v>
      </c>
      <c r="B13" s="17" t="s">
        <v>46</v>
      </c>
      <c r="C13" s="13" t="s">
        <v>12</v>
      </c>
      <c r="D13" s="13">
        <v>3</v>
      </c>
      <c r="E13" s="7" t="s">
        <v>1</v>
      </c>
      <c r="F13" s="8" t="s">
        <v>3</v>
      </c>
      <c r="G13" s="8" t="s">
        <v>2</v>
      </c>
      <c r="H13" s="9">
        <v>44390</v>
      </c>
      <c r="I13" s="10">
        <f t="shared" si="0"/>
        <v>133170</v>
      </c>
    </row>
    <row r="14" spans="1:9" ht="75" x14ac:dyDescent="0.3">
      <c r="A14" s="4">
        <v>9</v>
      </c>
      <c r="B14" s="17" t="s">
        <v>47</v>
      </c>
      <c r="C14" s="13" t="s">
        <v>12</v>
      </c>
      <c r="D14" s="13">
        <v>3</v>
      </c>
      <c r="E14" s="7" t="s">
        <v>1</v>
      </c>
      <c r="F14" s="8" t="s">
        <v>3</v>
      </c>
      <c r="G14" s="8" t="s">
        <v>2</v>
      </c>
      <c r="H14" s="9">
        <v>46690</v>
      </c>
      <c r="I14" s="10">
        <f t="shared" si="0"/>
        <v>140070</v>
      </c>
    </row>
    <row r="15" spans="1:9" ht="75" x14ac:dyDescent="0.3">
      <c r="A15" s="4">
        <v>10</v>
      </c>
      <c r="B15" s="17" t="s">
        <v>48</v>
      </c>
      <c r="C15" s="13" t="s">
        <v>12</v>
      </c>
      <c r="D15" s="13">
        <v>3</v>
      </c>
      <c r="E15" s="7" t="s">
        <v>1</v>
      </c>
      <c r="F15" s="8" t="s">
        <v>3</v>
      </c>
      <c r="G15" s="8" t="s">
        <v>2</v>
      </c>
      <c r="H15" s="9">
        <v>44620</v>
      </c>
      <c r="I15" s="10">
        <f t="shared" si="0"/>
        <v>133860</v>
      </c>
    </row>
    <row r="16" spans="1:9" ht="75" x14ac:dyDescent="0.3">
      <c r="A16" s="4">
        <v>11</v>
      </c>
      <c r="B16" s="17" t="s">
        <v>49</v>
      </c>
      <c r="C16" s="13" t="s">
        <v>12</v>
      </c>
      <c r="D16" s="13">
        <v>4</v>
      </c>
      <c r="E16" s="7" t="s">
        <v>1</v>
      </c>
      <c r="F16" s="8" t="s">
        <v>3</v>
      </c>
      <c r="G16" s="8" t="s">
        <v>2</v>
      </c>
      <c r="H16" s="9">
        <v>40595</v>
      </c>
      <c r="I16" s="10">
        <f t="shared" si="0"/>
        <v>162380</v>
      </c>
    </row>
    <row r="17" spans="1:9" ht="56.25" x14ac:dyDescent="0.3">
      <c r="A17" s="4">
        <v>12</v>
      </c>
      <c r="B17" s="17" t="s">
        <v>50</v>
      </c>
      <c r="C17" s="13" t="s">
        <v>12</v>
      </c>
      <c r="D17" s="13">
        <v>4</v>
      </c>
      <c r="E17" s="7" t="s">
        <v>1</v>
      </c>
      <c r="F17" s="8" t="s">
        <v>3</v>
      </c>
      <c r="G17" s="8" t="s">
        <v>2</v>
      </c>
      <c r="H17" s="9">
        <v>43815</v>
      </c>
      <c r="I17" s="10">
        <f t="shared" si="0"/>
        <v>175260</v>
      </c>
    </row>
    <row r="18" spans="1:9" ht="56.25" x14ac:dyDescent="0.3">
      <c r="A18" s="4">
        <v>13</v>
      </c>
      <c r="B18" s="18" t="s">
        <v>17</v>
      </c>
      <c r="C18" s="13" t="s">
        <v>12</v>
      </c>
      <c r="D18" s="13">
        <v>1</v>
      </c>
      <c r="E18" s="7" t="s">
        <v>1</v>
      </c>
      <c r="F18" s="8" t="s">
        <v>3</v>
      </c>
      <c r="G18" s="8" t="s">
        <v>2</v>
      </c>
      <c r="H18" s="9">
        <v>44965</v>
      </c>
      <c r="I18" s="10">
        <f t="shared" si="0"/>
        <v>44965</v>
      </c>
    </row>
    <row r="19" spans="1:9" ht="56.25" x14ac:dyDescent="0.3">
      <c r="A19" s="4">
        <v>14</v>
      </c>
      <c r="B19" s="5" t="s">
        <v>61</v>
      </c>
      <c r="C19" s="13" t="s">
        <v>12</v>
      </c>
      <c r="D19" s="13">
        <v>5</v>
      </c>
      <c r="E19" s="7" t="s">
        <v>1</v>
      </c>
      <c r="F19" s="8" t="s">
        <v>3</v>
      </c>
      <c r="G19" s="8" t="s">
        <v>2</v>
      </c>
      <c r="H19" s="9">
        <v>28930</v>
      </c>
      <c r="I19" s="10">
        <f t="shared" si="0"/>
        <v>144650</v>
      </c>
    </row>
    <row r="20" spans="1:9" ht="56.25" x14ac:dyDescent="0.3">
      <c r="A20" s="4">
        <v>15</v>
      </c>
      <c r="B20" s="11" t="s">
        <v>62</v>
      </c>
      <c r="C20" s="13" t="s">
        <v>12</v>
      </c>
      <c r="D20" s="6">
        <v>5</v>
      </c>
      <c r="E20" s="7" t="s">
        <v>1</v>
      </c>
      <c r="F20" s="8" t="s">
        <v>3</v>
      </c>
      <c r="G20" s="8" t="s">
        <v>2</v>
      </c>
      <c r="H20" s="9">
        <v>30820</v>
      </c>
      <c r="I20" s="10">
        <f t="shared" si="0"/>
        <v>154100</v>
      </c>
    </row>
    <row r="21" spans="1:9" ht="56.25" x14ac:dyDescent="0.3">
      <c r="A21" s="4">
        <v>16</v>
      </c>
      <c r="B21" s="11" t="s">
        <v>63</v>
      </c>
      <c r="C21" s="13" t="s">
        <v>12</v>
      </c>
      <c r="D21" s="6">
        <v>5</v>
      </c>
      <c r="E21" s="7" t="s">
        <v>1</v>
      </c>
      <c r="F21" s="8" t="s">
        <v>3</v>
      </c>
      <c r="G21" s="8" t="s">
        <v>2</v>
      </c>
      <c r="H21" s="9">
        <v>29670</v>
      </c>
      <c r="I21" s="10">
        <f t="shared" si="0"/>
        <v>148350</v>
      </c>
    </row>
    <row r="22" spans="1:9" ht="56.25" x14ac:dyDescent="0.3">
      <c r="A22" s="4">
        <v>17</v>
      </c>
      <c r="B22" s="11" t="s">
        <v>18</v>
      </c>
      <c r="C22" s="13" t="s">
        <v>12</v>
      </c>
      <c r="D22" s="6">
        <v>5</v>
      </c>
      <c r="E22" s="7" t="s">
        <v>1</v>
      </c>
      <c r="F22" s="8" t="s">
        <v>3</v>
      </c>
      <c r="G22" s="8" t="s">
        <v>2</v>
      </c>
      <c r="H22" s="9">
        <v>29670</v>
      </c>
      <c r="I22" s="10">
        <f t="shared" si="0"/>
        <v>148350</v>
      </c>
    </row>
    <row r="23" spans="1:9" ht="56.25" x14ac:dyDescent="0.3">
      <c r="A23" s="4">
        <v>18</v>
      </c>
      <c r="B23" s="11" t="s">
        <v>19</v>
      </c>
      <c r="C23" s="13" t="s">
        <v>12</v>
      </c>
      <c r="D23" s="6">
        <v>5</v>
      </c>
      <c r="E23" s="7" t="s">
        <v>1</v>
      </c>
      <c r="F23" s="8" t="s">
        <v>3</v>
      </c>
      <c r="G23" s="8" t="s">
        <v>2</v>
      </c>
      <c r="H23" s="9">
        <v>28405</v>
      </c>
      <c r="I23" s="10">
        <f t="shared" si="0"/>
        <v>142025</v>
      </c>
    </row>
    <row r="24" spans="1:9" ht="75" x14ac:dyDescent="0.3">
      <c r="A24" s="4">
        <v>19</v>
      </c>
      <c r="B24" s="11" t="s">
        <v>84</v>
      </c>
      <c r="C24" s="13" t="s">
        <v>12</v>
      </c>
      <c r="D24" s="6">
        <v>1</v>
      </c>
      <c r="E24" s="7" t="s">
        <v>1</v>
      </c>
      <c r="F24" s="8" t="s">
        <v>3</v>
      </c>
      <c r="G24" s="8" t="s">
        <v>2</v>
      </c>
      <c r="H24" s="9">
        <v>43930</v>
      </c>
      <c r="I24" s="10">
        <f t="shared" si="0"/>
        <v>43930</v>
      </c>
    </row>
    <row r="25" spans="1:9" ht="75" x14ac:dyDescent="0.3">
      <c r="A25" s="4">
        <v>20</v>
      </c>
      <c r="B25" s="11" t="s">
        <v>64</v>
      </c>
      <c r="C25" s="13" t="s">
        <v>12</v>
      </c>
      <c r="D25" s="6">
        <v>1</v>
      </c>
      <c r="E25" s="7" t="s">
        <v>1</v>
      </c>
      <c r="F25" s="8" t="s">
        <v>3</v>
      </c>
      <c r="G25" s="8" t="s">
        <v>2</v>
      </c>
      <c r="H25" s="9">
        <v>46345</v>
      </c>
      <c r="I25" s="10">
        <f t="shared" si="0"/>
        <v>46345</v>
      </c>
    </row>
    <row r="26" spans="1:9" ht="56.25" x14ac:dyDescent="0.3">
      <c r="A26" s="4">
        <v>21</v>
      </c>
      <c r="B26" s="11" t="s">
        <v>65</v>
      </c>
      <c r="C26" s="13" t="s">
        <v>12</v>
      </c>
      <c r="D26" s="6">
        <v>3</v>
      </c>
      <c r="E26" s="7" t="s">
        <v>1</v>
      </c>
      <c r="F26" s="8" t="s">
        <v>3</v>
      </c>
      <c r="G26" s="8" t="s">
        <v>2</v>
      </c>
      <c r="H26" s="9">
        <v>36225</v>
      </c>
      <c r="I26" s="10">
        <f t="shared" si="0"/>
        <v>108675</v>
      </c>
    </row>
    <row r="27" spans="1:9" ht="56.25" x14ac:dyDescent="0.3">
      <c r="A27" s="4">
        <v>22</v>
      </c>
      <c r="B27" s="11" t="s">
        <v>66</v>
      </c>
      <c r="C27" s="13" t="s">
        <v>12</v>
      </c>
      <c r="D27" s="6">
        <v>5</v>
      </c>
      <c r="E27" s="7" t="s">
        <v>1</v>
      </c>
      <c r="F27" s="8" t="s">
        <v>3</v>
      </c>
      <c r="G27" s="8" t="s">
        <v>2</v>
      </c>
      <c r="H27" s="9">
        <v>38180</v>
      </c>
      <c r="I27" s="10">
        <f t="shared" si="0"/>
        <v>190900</v>
      </c>
    </row>
    <row r="28" spans="1:9" ht="56.25" x14ac:dyDescent="0.3">
      <c r="A28" s="4">
        <v>23</v>
      </c>
      <c r="B28" s="11" t="s">
        <v>51</v>
      </c>
      <c r="C28" s="13" t="s">
        <v>12</v>
      </c>
      <c r="D28" s="6">
        <v>1</v>
      </c>
      <c r="E28" s="7" t="s">
        <v>1</v>
      </c>
      <c r="F28" s="8" t="s">
        <v>3</v>
      </c>
      <c r="G28" s="8" t="s">
        <v>2</v>
      </c>
      <c r="H28" s="9">
        <v>45885</v>
      </c>
      <c r="I28" s="10">
        <f t="shared" si="0"/>
        <v>45885</v>
      </c>
    </row>
    <row r="29" spans="1:9" ht="56.25" x14ac:dyDescent="0.3">
      <c r="A29" s="4">
        <v>24</v>
      </c>
      <c r="B29" s="18" t="s">
        <v>52</v>
      </c>
      <c r="C29" s="13" t="s">
        <v>12</v>
      </c>
      <c r="D29" s="6">
        <v>3</v>
      </c>
      <c r="E29" s="7" t="s">
        <v>1</v>
      </c>
      <c r="F29" s="8" t="s">
        <v>3</v>
      </c>
      <c r="G29" s="8" t="s">
        <v>2</v>
      </c>
      <c r="H29" s="9">
        <v>36685</v>
      </c>
      <c r="I29" s="10">
        <f t="shared" si="0"/>
        <v>110055</v>
      </c>
    </row>
    <row r="30" spans="1:9" ht="56.25" x14ac:dyDescent="0.3">
      <c r="A30" s="4">
        <v>25</v>
      </c>
      <c r="B30" s="18" t="s">
        <v>54</v>
      </c>
      <c r="C30" s="13" t="s">
        <v>12</v>
      </c>
      <c r="D30" s="13">
        <v>3</v>
      </c>
      <c r="E30" s="7" t="s">
        <v>1</v>
      </c>
      <c r="F30" s="8" t="s">
        <v>3</v>
      </c>
      <c r="G30" s="8" t="s">
        <v>2</v>
      </c>
      <c r="H30" s="19">
        <v>38410</v>
      </c>
      <c r="I30" s="10">
        <f t="shared" si="0"/>
        <v>115230</v>
      </c>
    </row>
    <row r="31" spans="1:9" ht="56.25" x14ac:dyDescent="0.3">
      <c r="A31" s="4">
        <v>26</v>
      </c>
      <c r="B31" s="20" t="s">
        <v>53</v>
      </c>
      <c r="C31" s="14" t="s">
        <v>12</v>
      </c>
      <c r="D31" s="13">
        <v>7</v>
      </c>
      <c r="E31" s="7" t="s">
        <v>1</v>
      </c>
      <c r="F31" s="8" t="s">
        <v>3</v>
      </c>
      <c r="G31" s="8" t="s">
        <v>2</v>
      </c>
      <c r="H31" s="19">
        <v>34500</v>
      </c>
      <c r="I31" s="10">
        <f t="shared" si="0"/>
        <v>241500</v>
      </c>
    </row>
    <row r="32" spans="1:9" ht="56.25" x14ac:dyDescent="0.3">
      <c r="A32" s="4">
        <v>27</v>
      </c>
      <c r="B32" s="18" t="s">
        <v>55</v>
      </c>
      <c r="C32" s="13" t="s">
        <v>12</v>
      </c>
      <c r="D32" s="13">
        <v>3</v>
      </c>
      <c r="E32" s="7" t="s">
        <v>1</v>
      </c>
      <c r="F32" s="8" t="s">
        <v>3</v>
      </c>
      <c r="G32" s="8" t="s">
        <v>2</v>
      </c>
      <c r="H32" s="19">
        <v>34500</v>
      </c>
      <c r="I32" s="10">
        <f t="shared" si="0"/>
        <v>103500</v>
      </c>
    </row>
    <row r="33" spans="1:9" ht="56.25" x14ac:dyDescent="0.3">
      <c r="A33" s="4">
        <v>28</v>
      </c>
      <c r="B33" s="18" t="s">
        <v>56</v>
      </c>
      <c r="C33" s="13" t="s">
        <v>12</v>
      </c>
      <c r="D33" s="13">
        <v>3</v>
      </c>
      <c r="E33" s="7" t="s">
        <v>1</v>
      </c>
      <c r="F33" s="8" t="s">
        <v>3</v>
      </c>
      <c r="G33" s="8" t="s">
        <v>2</v>
      </c>
      <c r="H33" s="19">
        <v>35650</v>
      </c>
      <c r="I33" s="10">
        <f t="shared" si="0"/>
        <v>106950</v>
      </c>
    </row>
    <row r="34" spans="1:9" ht="56.25" x14ac:dyDescent="0.3">
      <c r="A34" s="4">
        <v>29</v>
      </c>
      <c r="B34" s="18" t="s">
        <v>57</v>
      </c>
      <c r="C34" s="13" t="s">
        <v>12</v>
      </c>
      <c r="D34" s="13">
        <v>3</v>
      </c>
      <c r="E34" s="7" t="s">
        <v>1</v>
      </c>
      <c r="F34" s="8" t="s">
        <v>3</v>
      </c>
      <c r="G34" s="8" t="s">
        <v>2</v>
      </c>
      <c r="H34" s="19">
        <v>31165</v>
      </c>
      <c r="I34" s="10">
        <f t="shared" si="0"/>
        <v>93495</v>
      </c>
    </row>
    <row r="35" spans="1:9" ht="56.25" x14ac:dyDescent="0.3">
      <c r="A35" s="4">
        <v>30</v>
      </c>
      <c r="B35" s="18" t="s">
        <v>68</v>
      </c>
      <c r="C35" s="13" t="s">
        <v>12</v>
      </c>
      <c r="D35" s="13">
        <v>3</v>
      </c>
      <c r="E35" s="7" t="s">
        <v>1</v>
      </c>
      <c r="F35" s="8" t="s">
        <v>3</v>
      </c>
      <c r="G35" s="8" t="s">
        <v>2</v>
      </c>
      <c r="H35" s="19">
        <v>40595</v>
      </c>
      <c r="I35" s="10">
        <f t="shared" si="0"/>
        <v>121785</v>
      </c>
    </row>
    <row r="36" spans="1:9" ht="56.25" x14ac:dyDescent="0.3">
      <c r="A36" s="4">
        <v>31</v>
      </c>
      <c r="B36" s="18" t="s">
        <v>67</v>
      </c>
      <c r="C36" s="13" t="s">
        <v>12</v>
      </c>
      <c r="D36" s="13">
        <v>4</v>
      </c>
      <c r="E36" s="7" t="s">
        <v>1</v>
      </c>
      <c r="F36" s="8" t="s">
        <v>3</v>
      </c>
      <c r="G36" s="8" t="s">
        <v>2</v>
      </c>
      <c r="H36" s="19">
        <v>44045</v>
      </c>
      <c r="I36" s="10">
        <f t="shared" si="0"/>
        <v>176180</v>
      </c>
    </row>
    <row r="37" spans="1:9" ht="75" x14ac:dyDescent="0.3">
      <c r="A37" s="4">
        <v>32</v>
      </c>
      <c r="B37" s="18" t="s">
        <v>69</v>
      </c>
      <c r="C37" s="13" t="s">
        <v>12</v>
      </c>
      <c r="D37" s="13">
        <v>3</v>
      </c>
      <c r="E37" s="7" t="s">
        <v>1</v>
      </c>
      <c r="F37" s="8" t="s">
        <v>3</v>
      </c>
      <c r="G37" s="8" t="s">
        <v>2</v>
      </c>
      <c r="H37" s="19">
        <v>40135</v>
      </c>
      <c r="I37" s="10">
        <f t="shared" si="0"/>
        <v>120405</v>
      </c>
    </row>
    <row r="38" spans="1:9" ht="75" x14ac:dyDescent="0.3">
      <c r="A38" s="4">
        <v>33</v>
      </c>
      <c r="B38" s="18" t="s">
        <v>73</v>
      </c>
      <c r="C38" s="13" t="s">
        <v>12</v>
      </c>
      <c r="D38" s="13">
        <v>3</v>
      </c>
      <c r="E38" s="7" t="s">
        <v>1</v>
      </c>
      <c r="F38" s="8" t="s">
        <v>3</v>
      </c>
      <c r="G38" s="8" t="s">
        <v>2</v>
      </c>
      <c r="H38" s="19">
        <v>38640</v>
      </c>
      <c r="I38" s="10">
        <f t="shared" si="0"/>
        <v>115920</v>
      </c>
    </row>
    <row r="39" spans="1:9" ht="93.75" x14ac:dyDescent="0.3">
      <c r="A39" s="4">
        <v>34</v>
      </c>
      <c r="B39" s="18" t="s">
        <v>82</v>
      </c>
      <c r="C39" s="13" t="s">
        <v>12</v>
      </c>
      <c r="D39" s="13">
        <v>3</v>
      </c>
      <c r="E39" s="7" t="s">
        <v>1</v>
      </c>
      <c r="F39" s="8" t="s">
        <v>3</v>
      </c>
      <c r="G39" s="8" t="s">
        <v>2</v>
      </c>
      <c r="H39" s="19">
        <v>41630</v>
      </c>
      <c r="I39" s="10">
        <f t="shared" si="0"/>
        <v>124890</v>
      </c>
    </row>
    <row r="40" spans="1:9" ht="75" x14ac:dyDescent="0.3">
      <c r="A40" s="4">
        <v>35</v>
      </c>
      <c r="B40" s="18" t="s">
        <v>70</v>
      </c>
      <c r="C40" s="13" t="s">
        <v>12</v>
      </c>
      <c r="D40" s="13">
        <v>3</v>
      </c>
      <c r="E40" s="7" t="s">
        <v>1</v>
      </c>
      <c r="F40" s="8" t="s">
        <v>3</v>
      </c>
      <c r="G40" s="8" t="s">
        <v>2</v>
      </c>
      <c r="H40" s="19">
        <v>44160</v>
      </c>
      <c r="I40" s="10">
        <f t="shared" si="0"/>
        <v>132480</v>
      </c>
    </row>
    <row r="41" spans="1:9" ht="75" x14ac:dyDescent="0.3">
      <c r="A41" s="4">
        <v>36</v>
      </c>
      <c r="B41" s="18" t="s">
        <v>71</v>
      </c>
      <c r="C41" s="13" t="s">
        <v>12</v>
      </c>
      <c r="D41" s="13">
        <v>3</v>
      </c>
      <c r="E41" s="7" t="s">
        <v>1</v>
      </c>
      <c r="F41" s="8" t="s">
        <v>3</v>
      </c>
      <c r="G41" s="8" t="s">
        <v>2</v>
      </c>
      <c r="H41" s="19">
        <v>42550</v>
      </c>
      <c r="I41" s="10">
        <f t="shared" si="0"/>
        <v>127650</v>
      </c>
    </row>
    <row r="42" spans="1:9" ht="75" x14ac:dyDescent="0.3">
      <c r="A42" s="4">
        <v>37</v>
      </c>
      <c r="B42" s="18" t="s">
        <v>72</v>
      </c>
      <c r="C42" s="13" t="s">
        <v>12</v>
      </c>
      <c r="D42" s="13">
        <v>3</v>
      </c>
      <c r="E42" s="7" t="s">
        <v>1</v>
      </c>
      <c r="F42" s="8" t="s">
        <v>3</v>
      </c>
      <c r="G42" s="8" t="s">
        <v>2</v>
      </c>
      <c r="H42" s="19">
        <v>45195</v>
      </c>
      <c r="I42" s="10">
        <f t="shared" si="0"/>
        <v>135585</v>
      </c>
    </row>
    <row r="43" spans="1:9" ht="93.75" x14ac:dyDescent="0.3">
      <c r="A43" s="4">
        <v>38</v>
      </c>
      <c r="B43" s="18" t="s">
        <v>74</v>
      </c>
      <c r="C43" s="13" t="s">
        <v>12</v>
      </c>
      <c r="D43" s="13">
        <v>3</v>
      </c>
      <c r="E43" s="7" t="s">
        <v>1</v>
      </c>
      <c r="F43" s="8" t="s">
        <v>3</v>
      </c>
      <c r="G43" s="8" t="s">
        <v>2</v>
      </c>
      <c r="H43" s="19">
        <v>49220</v>
      </c>
      <c r="I43" s="10">
        <f t="shared" si="0"/>
        <v>147660</v>
      </c>
    </row>
    <row r="44" spans="1:9" ht="56.25" x14ac:dyDescent="0.3">
      <c r="A44" s="4">
        <v>39</v>
      </c>
      <c r="B44" s="11" t="s">
        <v>58</v>
      </c>
      <c r="C44" s="13" t="s">
        <v>12</v>
      </c>
      <c r="D44" s="13">
        <v>5</v>
      </c>
      <c r="E44" s="7" t="s">
        <v>1</v>
      </c>
      <c r="F44" s="8" t="s">
        <v>3</v>
      </c>
      <c r="G44" s="8" t="s">
        <v>2</v>
      </c>
      <c r="H44" s="19">
        <v>36225</v>
      </c>
      <c r="I44" s="10">
        <f t="shared" si="0"/>
        <v>181125</v>
      </c>
    </row>
    <row r="45" spans="1:9" ht="93.75" x14ac:dyDescent="0.3">
      <c r="A45" s="4">
        <v>40</v>
      </c>
      <c r="B45" s="11" t="s">
        <v>85</v>
      </c>
      <c r="C45" s="13" t="s">
        <v>12</v>
      </c>
      <c r="D45" s="13">
        <v>3</v>
      </c>
      <c r="E45" s="7" t="s">
        <v>1</v>
      </c>
      <c r="F45" s="8" t="s">
        <v>3</v>
      </c>
      <c r="G45" s="8" t="s">
        <v>2</v>
      </c>
      <c r="H45" s="19">
        <v>42320</v>
      </c>
      <c r="I45" s="10">
        <f t="shared" si="0"/>
        <v>126960</v>
      </c>
    </row>
    <row r="46" spans="1:9" ht="56.25" x14ac:dyDescent="0.3">
      <c r="A46" s="4">
        <v>41</v>
      </c>
      <c r="B46" s="11" t="s">
        <v>75</v>
      </c>
      <c r="C46" s="13" t="s">
        <v>12</v>
      </c>
      <c r="D46" s="13">
        <v>3</v>
      </c>
      <c r="E46" s="7" t="s">
        <v>1</v>
      </c>
      <c r="F46" s="8" t="s">
        <v>3</v>
      </c>
      <c r="G46" s="8" t="s">
        <v>2</v>
      </c>
      <c r="H46" s="19">
        <v>43930</v>
      </c>
      <c r="I46" s="10">
        <f t="shared" si="0"/>
        <v>131790</v>
      </c>
    </row>
    <row r="47" spans="1:9" ht="75" x14ac:dyDescent="0.3">
      <c r="A47" s="4">
        <v>42</v>
      </c>
      <c r="B47" s="11" t="s">
        <v>76</v>
      </c>
      <c r="C47" s="13" t="s">
        <v>12</v>
      </c>
      <c r="D47" s="13">
        <v>2</v>
      </c>
      <c r="E47" s="7" t="s">
        <v>1</v>
      </c>
      <c r="F47" s="8" t="s">
        <v>3</v>
      </c>
      <c r="G47" s="8" t="s">
        <v>2</v>
      </c>
      <c r="H47" s="19">
        <v>44505</v>
      </c>
      <c r="I47" s="10">
        <f t="shared" si="0"/>
        <v>89010</v>
      </c>
    </row>
    <row r="48" spans="1:9" ht="75" x14ac:dyDescent="0.3">
      <c r="A48" s="4">
        <v>43</v>
      </c>
      <c r="B48" s="11" t="s">
        <v>20</v>
      </c>
      <c r="C48" s="13" t="s">
        <v>12</v>
      </c>
      <c r="D48" s="13">
        <v>3</v>
      </c>
      <c r="E48" s="7" t="s">
        <v>1</v>
      </c>
      <c r="F48" s="8" t="s">
        <v>3</v>
      </c>
      <c r="G48" s="8" t="s">
        <v>2</v>
      </c>
      <c r="H48" s="19">
        <v>41285</v>
      </c>
      <c r="I48" s="10">
        <f t="shared" si="0"/>
        <v>123855</v>
      </c>
    </row>
    <row r="49" spans="1:9" ht="93.75" x14ac:dyDescent="0.3">
      <c r="A49" s="4">
        <v>44</v>
      </c>
      <c r="B49" s="17" t="s">
        <v>83</v>
      </c>
      <c r="C49" s="13" t="s">
        <v>12</v>
      </c>
      <c r="D49" s="13">
        <v>15</v>
      </c>
      <c r="E49" s="7" t="s">
        <v>1</v>
      </c>
      <c r="F49" s="8" t="s">
        <v>3</v>
      </c>
      <c r="G49" s="8" t="s">
        <v>2</v>
      </c>
      <c r="H49" s="19">
        <v>33350</v>
      </c>
      <c r="I49" s="10">
        <f t="shared" si="0"/>
        <v>500250</v>
      </c>
    </row>
    <row r="50" spans="1:9" ht="75" x14ac:dyDescent="0.3">
      <c r="A50" s="4">
        <v>45</v>
      </c>
      <c r="B50" s="11" t="s">
        <v>21</v>
      </c>
      <c r="C50" s="13" t="s">
        <v>12</v>
      </c>
      <c r="D50" s="13">
        <v>5</v>
      </c>
      <c r="E50" s="7" t="s">
        <v>1</v>
      </c>
      <c r="F50" s="8" t="s">
        <v>3</v>
      </c>
      <c r="G50" s="8" t="s">
        <v>2</v>
      </c>
      <c r="H50" s="19">
        <v>39215</v>
      </c>
      <c r="I50" s="10">
        <f t="shared" si="0"/>
        <v>196075</v>
      </c>
    </row>
    <row r="51" spans="1:9" ht="75" x14ac:dyDescent="0.3">
      <c r="A51" s="4">
        <v>46</v>
      </c>
      <c r="B51" s="11" t="s">
        <v>22</v>
      </c>
      <c r="C51" s="13" t="s">
        <v>12</v>
      </c>
      <c r="D51" s="13">
        <v>5</v>
      </c>
      <c r="E51" s="7" t="s">
        <v>1</v>
      </c>
      <c r="F51" s="8" t="s">
        <v>3</v>
      </c>
      <c r="G51" s="8" t="s">
        <v>2</v>
      </c>
      <c r="H51" s="19">
        <v>39215</v>
      </c>
      <c r="I51" s="10">
        <f t="shared" si="0"/>
        <v>196075</v>
      </c>
    </row>
    <row r="52" spans="1:9" ht="93.75" x14ac:dyDescent="0.3">
      <c r="A52" s="4">
        <v>47</v>
      </c>
      <c r="B52" s="11" t="s">
        <v>77</v>
      </c>
      <c r="C52" s="13" t="s">
        <v>12</v>
      </c>
      <c r="D52" s="13">
        <v>5</v>
      </c>
      <c r="E52" s="7" t="s">
        <v>1</v>
      </c>
      <c r="F52" s="8" t="s">
        <v>3</v>
      </c>
      <c r="G52" s="8" t="s">
        <v>2</v>
      </c>
      <c r="H52" s="19">
        <v>39215</v>
      </c>
      <c r="I52" s="10">
        <f t="shared" si="0"/>
        <v>196075</v>
      </c>
    </row>
    <row r="53" spans="1:9" ht="56.25" x14ac:dyDescent="0.3">
      <c r="A53" s="4">
        <v>48</v>
      </c>
      <c r="B53" s="11" t="s">
        <v>23</v>
      </c>
      <c r="C53" s="13" t="s">
        <v>12</v>
      </c>
      <c r="D53" s="13">
        <v>15</v>
      </c>
      <c r="E53" s="7" t="s">
        <v>1</v>
      </c>
      <c r="F53" s="8" t="s">
        <v>3</v>
      </c>
      <c r="G53" s="8" t="s">
        <v>2</v>
      </c>
      <c r="H53" s="19">
        <v>17250</v>
      </c>
      <c r="I53" s="10">
        <f t="shared" si="0"/>
        <v>258750</v>
      </c>
    </row>
    <row r="54" spans="1:9" ht="56.25" x14ac:dyDescent="0.3">
      <c r="A54" s="4">
        <v>49</v>
      </c>
      <c r="B54" s="11" t="s">
        <v>24</v>
      </c>
      <c r="C54" s="13" t="s">
        <v>12</v>
      </c>
      <c r="D54" s="13">
        <v>7</v>
      </c>
      <c r="E54" s="7" t="s">
        <v>1</v>
      </c>
      <c r="F54" s="8" t="s">
        <v>3</v>
      </c>
      <c r="G54" s="8" t="s">
        <v>2</v>
      </c>
      <c r="H54" s="19">
        <v>33580</v>
      </c>
      <c r="I54" s="10">
        <f t="shared" si="0"/>
        <v>235060</v>
      </c>
    </row>
    <row r="55" spans="1:9" ht="37.5" x14ac:dyDescent="0.3">
      <c r="A55" s="4">
        <v>50</v>
      </c>
      <c r="B55" s="11" t="s">
        <v>25</v>
      </c>
      <c r="C55" s="13" t="s">
        <v>12</v>
      </c>
      <c r="D55" s="13">
        <v>15</v>
      </c>
      <c r="E55" s="7" t="s">
        <v>1</v>
      </c>
      <c r="F55" s="8" t="s">
        <v>3</v>
      </c>
      <c r="G55" s="8" t="s">
        <v>2</v>
      </c>
      <c r="H55" s="19">
        <v>17250</v>
      </c>
      <c r="I55" s="10">
        <f t="shared" si="0"/>
        <v>258750</v>
      </c>
    </row>
    <row r="56" spans="1:9" ht="75" x14ac:dyDescent="0.3">
      <c r="A56" s="4">
        <v>51</v>
      </c>
      <c r="B56" s="11" t="s">
        <v>26</v>
      </c>
      <c r="C56" s="13" t="s">
        <v>12</v>
      </c>
      <c r="D56" s="13">
        <v>7</v>
      </c>
      <c r="E56" s="7" t="s">
        <v>1</v>
      </c>
      <c r="F56" s="8" t="s">
        <v>3</v>
      </c>
      <c r="G56" s="8" t="s">
        <v>2</v>
      </c>
      <c r="H56" s="19">
        <v>30590</v>
      </c>
      <c r="I56" s="10">
        <f t="shared" si="0"/>
        <v>214130</v>
      </c>
    </row>
    <row r="57" spans="1:9" ht="56.25" x14ac:dyDescent="0.3">
      <c r="A57" s="4">
        <v>52</v>
      </c>
      <c r="B57" s="11" t="s">
        <v>27</v>
      </c>
      <c r="C57" s="13" t="s">
        <v>12</v>
      </c>
      <c r="D57" s="13">
        <v>3</v>
      </c>
      <c r="E57" s="7" t="s">
        <v>1</v>
      </c>
      <c r="F57" s="8" t="s">
        <v>3</v>
      </c>
      <c r="G57" s="8" t="s">
        <v>2</v>
      </c>
      <c r="H57" s="19">
        <v>35650</v>
      </c>
      <c r="I57" s="10">
        <f t="shared" si="0"/>
        <v>106950</v>
      </c>
    </row>
    <row r="58" spans="1:9" ht="56.25" x14ac:dyDescent="0.3">
      <c r="A58" s="4">
        <v>53</v>
      </c>
      <c r="B58" s="11" t="s">
        <v>28</v>
      </c>
      <c r="C58" s="13" t="s">
        <v>12</v>
      </c>
      <c r="D58" s="13">
        <v>3</v>
      </c>
      <c r="E58" s="7" t="s">
        <v>1</v>
      </c>
      <c r="F58" s="8" t="s">
        <v>3</v>
      </c>
      <c r="G58" s="8" t="s">
        <v>2</v>
      </c>
      <c r="H58" s="19">
        <v>33120</v>
      </c>
      <c r="I58" s="10">
        <f t="shared" si="0"/>
        <v>99360</v>
      </c>
    </row>
    <row r="59" spans="1:9" ht="56.25" x14ac:dyDescent="0.3">
      <c r="A59" s="4">
        <v>54</v>
      </c>
      <c r="B59" s="11" t="s">
        <v>29</v>
      </c>
      <c r="C59" s="13" t="s">
        <v>12</v>
      </c>
      <c r="D59" s="13">
        <v>3</v>
      </c>
      <c r="E59" s="7" t="s">
        <v>1</v>
      </c>
      <c r="F59" s="8" t="s">
        <v>3</v>
      </c>
      <c r="G59" s="8" t="s">
        <v>2</v>
      </c>
      <c r="H59" s="19">
        <v>36915</v>
      </c>
      <c r="I59" s="10">
        <f t="shared" si="0"/>
        <v>110745</v>
      </c>
    </row>
    <row r="60" spans="1:9" ht="37.5" x14ac:dyDescent="0.3">
      <c r="A60" s="4">
        <v>55</v>
      </c>
      <c r="B60" s="11" t="s">
        <v>30</v>
      </c>
      <c r="C60" s="13" t="s">
        <v>12</v>
      </c>
      <c r="D60" s="13">
        <v>3</v>
      </c>
      <c r="E60" s="7" t="s">
        <v>1</v>
      </c>
      <c r="F60" s="8" t="s">
        <v>3</v>
      </c>
      <c r="G60" s="8" t="s">
        <v>2</v>
      </c>
      <c r="H60" s="19">
        <v>35535</v>
      </c>
      <c r="I60" s="10">
        <f t="shared" si="0"/>
        <v>106605</v>
      </c>
    </row>
    <row r="61" spans="1:9" ht="56.25" x14ac:dyDescent="0.3">
      <c r="A61" s="4">
        <v>56</v>
      </c>
      <c r="B61" s="11" t="s">
        <v>31</v>
      </c>
      <c r="C61" s="13" t="s">
        <v>12</v>
      </c>
      <c r="D61" s="13">
        <v>3</v>
      </c>
      <c r="E61" s="7" t="s">
        <v>1</v>
      </c>
      <c r="F61" s="8" t="s">
        <v>3</v>
      </c>
      <c r="G61" s="8" t="s">
        <v>2</v>
      </c>
      <c r="H61" s="19">
        <v>35765</v>
      </c>
      <c r="I61" s="10">
        <f t="shared" si="0"/>
        <v>107295</v>
      </c>
    </row>
    <row r="62" spans="1:9" ht="37.5" x14ac:dyDescent="0.3">
      <c r="A62" s="4">
        <v>57</v>
      </c>
      <c r="B62" s="11" t="s">
        <v>32</v>
      </c>
      <c r="C62" s="13" t="s">
        <v>12</v>
      </c>
      <c r="D62" s="13">
        <v>3</v>
      </c>
      <c r="E62" s="7" t="s">
        <v>1</v>
      </c>
      <c r="F62" s="8" t="s">
        <v>3</v>
      </c>
      <c r="G62" s="8" t="s">
        <v>2</v>
      </c>
      <c r="H62" s="19">
        <v>35535</v>
      </c>
      <c r="I62" s="10">
        <f t="shared" si="0"/>
        <v>106605</v>
      </c>
    </row>
    <row r="63" spans="1:9" ht="56.25" x14ac:dyDescent="0.3">
      <c r="A63" s="4">
        <v>58</v>
      </c>
      <c r="B63" s="11" t="s">
        <v>33</v>
      </c>
      <c r="C63" s="13" t="s">
        <v>12</v>
      </c>
      <c r="D63" s="13">
        <v>3</v>
      </c>
      <c r="E63" s="7" t="s">
        <v>1</v>
      </c>
      <c r="F63" s="8" t="s">
        <v>3</v>
      </c>
      <c r="G63" s="8" t="s">
        <v>2</v>
      </c>
      <c r="H63" s="19">
        <v>30590</v>
      </c>
      <c r="I63" s="10">
        <f t="shared" si="0"/>
        <v>91770</v>
      </c>
    </row>
    <row r="64" spans="1:9" ht="56.25" x14ac:dyDescent="0.3">
      <c r="A64" s="4">
        <v>59</v>
      </c>
      <c r="B64" s="11" t="s">
        <v>34</v>
      </c>
      <c r="C64" s="21" t="s">
        <v>12</v>
      </c>
      <c r="D64" s="13">
        <v>3</v>
      </c>
      <c r="E64" s="7" t="s">
        <v>1</v>
      </c>
      <c r="F64" s="8" t="s">
        <v>3</v>
      </c>
      <c r="G64" s="8" t="s">
        <v>2</v>
      </c>
      <c r="H64" s="19">
        <v>30590</v>
      </c>
      <c r="I64" s="10">
        <f t="shared" si="0"/>
        <v>91770</v>
      </c>
    </row>
    <row r="65" spans="1:9" ht="37.5" x14ac:dyDescent="0.3">
      <c r="A65" s="4">
        <v>60</v>
      </c>
      <c r="B65" s="11" t="s">
        <v>35</v>
      </c>
      <c r="C65" s="13" t="s">
        <v>12</v>
      </c>
      <c r="D65" s="13">
        <v>3</v>
      </c>
      <c r="E65" s="7" t="s">
        <v>1</v>
      </c>
      <c r="F65" s="8" t="s">
        <v>3</v>
      </c>
      <c r="G65" s="8" t="s">
        <v>2</v>
      </c>
      <c r="H65" s="19">
        <v>37260</v>
      </c>
      <c r="I65" s="10">
        <f t="shared" si="0"/>
        <v>111780</v>
      </c>
    </row>
    <row r="66" spans="1:9" ht="93.75" x14ac:dyDescent="0.3">
      <c r="A66" s="4">
        <v>61</v>
      </c>
      <c r="B66" s="11" t="s">
        <v>36</v>
      </c>
      <c r="C66" s="13" t="s">
        <v>12</v>
      </c>
      <c r="D66" s="13">
        <v>10</v>
      </c>
      <c r="E66" s="7" t="s">
        <v>1</v>
      </c>
      <c r="F66" s="8" t="s">
        <v>3</v>
      </c>
      <c r="G66" s="8" t="s">
        <v>2</v>
      </c>
      <c r="H66" s="19">
        <v>29095</v>
      </c>
      <c r="I66" s="10">
        <f t="shared" si="0"/>
        <v>290950</v>
      </c>
    </row>
    <row r="67" spans="1:9" ht="56.25" x14ac:dyDescent="0.3">
      <c r="A67" s="4">
        <v>62</v>
      </c>
      <c r="B67" s="11" t="s">
        <v>81</v>
      </c>
      <c r="C67" s="13" t="s">
        <v>12</v>
      </c>
      <c r="D67" s="13">
        <v>5</v>
      </c>
      <c r="E67" s="7" t="s">
        <v>1</v>
      </c>
      <c r="F67" s="8" t="s">
        <v>3</v>
      </c>
      <c r="G67" s="8" t="s">
        <v>2</v>
      </c>
      <c r="H67" s="19">
        <v>31510</v>
      </c>
      <c r="I67" s="10">
        <f t="shared" si="0"/>
        <v>157550</v>
      </c>
    </row>
    <row r="68" spans="1:9" ht="56.25" x14ac:dyDescent="0.3">
      <c r="A68" s="4">
        <v>63</v>
      </c>
      <c r="B68" s="11" t="s">
        <v>37</v>
      </c>
      <c r="C68" s="13" t="s">
        <v>12</v>
      </c>
      <c r="D68" s="13">
        <v>5</v>
      </c>
      <c r="E68" s="7" t="s">
        <v>1</v>
      </c>
      <c r="F68" s="8" t="s">
        <v>3</v>
      </c>
      <c r="G68" s="8" t="s">
        <v>2</v>
      </c>
      <c r="H68" s="19">
        <v>21390</v>
      </c>
      <c r="I68" s="10">
        <f t="shared" si="0"/>
        <v>106950</v>
      </c>
    </row>
    <row r="69" spans="1:9" ht="56.25" x14ac:dyDescent="0.3">
      <c r="A69" s="4">
        <v>64</v>
      </c>
      <c r="B69" s="11" t="s">
        <v>38</v>
      </c>
      <c r="C69" s="13" t="s">
        <v>12</v>
      </c>
      <c r="D69" s="13">
        <v>3</v>
      </c>
      <c r="E69" s="7" t="s">
        <v>1</v>
      </c>
      <c r="F69" s="8" t="s">
        <v>3</v>
      </c>
      <c r="G69" s="8" t="s">
        <v>2</v>
      </c>
      <c r="H69" s="19">
        <v>60030</v>
      </c>
      <c r="I69" s="10">
        <f t="shared" si="0"/>
        <v>180090</v>
      </c>
    </row>
    <row r="70" spans="1:9" ht="56.25" x14ac:dyDescent="0.3">
      <c r="A70" s="4">
        <v>65</v>
      </c>
      <c r="B70" s="11" t="s">
        <v>78</v>
      </c>
      <c r="C70" s="13" t="s">
        <v>12</v>
      </c>
      <c r="D70" s="13">
        <v>3</v>
      </c>
      <c r="E70" s="7" t="s">
        <v>1</v>
      </c>
      <c r="F70" s="8" t="s">
        <v>3</v>
      </c>
      <c r="G70" s="8" t="s">
        <v>2</v>
      </c>
      <c r="H70" s="19">
        <v>116600</v>
      </c>
      <c r="I70" s="10">
        <f t="shared" ref="I70:I77" si="1">SUM(D70*H70)</f>
        <v>349800</v>
      </c>
    </row>
    <row r="71" spans="1:9" ht="37.5" x14ac:dyDescent="0.3">
      <c r="A71" s="4">
        <v>66</v>
      </c>
      <c r="B71" s="11" t="s">
        <v>80</v>
      </c>
      <c r="C71" s="13" t="s">
        <v>12</v>
      </c>
      <c r="D71" s="13">
        <v>3</v>
      </c>
      <c r="E71" s="7" t="s">
        <v>1</v>
      </c>
      <c r="F71" s="8" t="s">
        <v>3</v>
      </c>
      <c r="G71" s="8" t="s">
        <v>2</v>
      </c>
      <c r="H71" s="19">
        <v>116600</v>
      </c>
      <c r="I71" s="10">
        <f t="shared" si="1"/>
        <v>349800</v>
      </c>
    </row>
    <row r="72" spans="1:9" ht="37.5" x14ac:dyDescent="0.3">
      <c r="A72" s="4">
        <v>67</v>
      </c>
      <c r="B72" s="11" t="s">
        <v>79</v>
      </c>
      <c r="C72" s="21" t="s">
        <v>12</v>
      </c>
      <c r="D72" s="13">
        <v>3</v>
      </c>
      <c r="E72" s="7" t="s">
        <v>1</v>
      </c>
      <c r="F72" s="8" t="s">
        <v>3</v>
      </c>
      <c r="G72" s="8" t="s">
        <v>2</v>
      </c>
      <c r="H72" s="19">
        <v>134200</v>
      </c>
      <c r="I72" s="10">
        <f t="shared" si="1"/>
        <v>402600</v>
      </c>
    </row>
    <row r="73" spans="1:9" ht="37.5" x14ac:dyDescent="0.3">
      <c r="A73" s="4">
        <v>68</v>
      </c>
      <c r="B73" s="18" t="s">
        <v>39</v>
      </c>
      <c r="C73" s="21" t="s">
        <v>12</v>
      </c>
      <c r="D73" s="13">
        <v>3</v>
      </c>
      <c r="E73" s="7" t="s">
        <v>1</v>
      </c>
      <c r="F73" s="8" t="s">
        <v>3</v>
      </c>
      <c r="G73" s="8" t="s">
        <v>2</v>
      </c>
      <c r="H73" s="19">
        <v>43775</v>
      </c>
      <c r="I73" s="10">
        <f t="shared" si="1"/>
        <v>131325</v>
      </c>
    </row>
    <row r="74" spans="1:9" ht="75" x14ac:dyDescent="0.3">
      <c r="A74" s="4">
        <v>69</v>
      </c>
      <c r="B74" s="15" t="s">
        <v>59</v>
      </c>
      <c r="C74" s="4" t="s">
        <v>12</v>
      </c>
      <c r="D74" s="22">
        <v>5</v>
      </c>
      <c r="E74" s="7" t="s">
        <v>1</v>
      </c>
      <c r="F74" s="8" t="s">
        <v>3</v>
      </c>
      <c r="G74" s="8" t="s">
        <v>2</v>
      </c>
      <c r="H74" s="10">
        <v>42380</v>
      </c>
      <c r="I74" s="10">
        <f t="shared" si="1"/>
        <v>211900</v>
      </c>
    </row>
    <row r="75" spans="1:9" ht="56.25" x14ac:dyDescent="0.3">
      <c r="A75" s="4">
        <v>70</v>
      </c>
      <c r="B75" s="15" t="s">
        <v>40</v>
      </c>
      <c r="C75" s="4" t="s">
        <v>12</v>
      </c>
      <c r="D75" s="22">
        <v>3</v>
      </c>
      <c r="E75" s="7" t="s">
        <v>1</v>
      </c>
      <c r="F75" s="8" t="s">
        <v>3</v>
      </c>
      <c r="G75" s="8" t="s">
        <v>2</v>
      </c>
      <c r="H75" s="10">
        <v>6040</v>
      </c>
      <c r="I75" s="10">
        <f t="shared" si="1"/>
        <v>18120</v>
      </c>
    </row>
    <row r="76" spans="1:9" ht="37.5" x14ac:dyDescent="0.3">
      <c r="A76" s="4">
        <v>71</v>
      </c>
      <c r="B76" s="16" t="s">
        <v>41</v>
      </c>
      <c r="C76" s="4" t="s">
        <v>12</v>
      </c>
      <c r="D76" s="22">
        <v>3</v>
      </c>
      <c r="E76" s="7" t="s">
        <v>1</v>
      </c>
      <c r="F76" s="8" t="s">
        <v>3</v>
      </c>
      <c r="G76" s="8" t="s">
        <v>2</v>
      </c>
      <c r="H76" s="10">
        <v>6450</v>
      </c>
      <c r="I76" s="10">
        <f t="shared" si="1"/>
        <v>19350</v>
      </c>
    </row>
    <row r="77" spans="1:9" ht="75" x14ac:dyDescent="0.3">
      <c r="A77" s="4">
        <v>72</v>
      </c>
      <c r="B77" s="15" t="s">
        <v>60</v>
      </c>
      <c r="C77" s="4" t="s">
        <v>12</v>
      </c>
      <c r="D77" s="22">
        <v>5</v>
      </c>
      <c r="E77" s="7" t="s">
        <v>1</v>
      </c>
      <c r="F77" s="8" t="s">
        <v>3</v>
      </c>
      <c r="G77" s="8" t="s">
        <v>2</v>
      </c>
      <c r="H77" s="10">
        <v>42380</v>
      </c>
      <c r="I77" s="10">
        <f t="shared" si="1"/>
        <v>211900</v>
      </c>
    </row>
    <row r="78" spans="1:9" x14ac:dyDescent="0.3">
      <c r="A78" s="33" t="s">
        <v>43</v>
      </c>
      <c r="B78" s="34"/>
      <c r="C78" s="26"/>
      <c r="D78" s="26"/>
      <c r="E78" s="26"/>
      <c r="F78" s="26"/>
      <c r="G78" s="26"/>
      <c r="H78" s="26"/>
      <c r="I78" s="23">
        <f>SUM(I6:I77)</f>
        <v>11416990</v>
      </c>
    </row>
  </sheetData>
  <mergeCells count="4">
    <mergeCell ref="A5:I5"/>
    <mergeCell ref="G2:I2"/>
    <mergeCell ref="A3:I3"/>
    <mergeCell ref="A78:B78"/>
  </mergeCells>
  <pageMargins left="0.31496062992125984" right="0.31496062992125984" top="0.35433070866141736" bottom="0.35433070866141736" header="0.31496062992125984" footer="0.31496062992125984"/>
  <pageSetup paperSize="9" scale="57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№9</vt:lpstr>
      <vt:lpstr>№9!Область_печати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2019-02-19T02:50:05Z</cp:lastPrinted>
  <dcterms:created xsi:type="dcterms:W3CDTF">2019-01-21T10:44:44Z</dcterms:created>
  <dcterms:modified xsi:type="dcterms:W3CDTF">2019-02-19T02:52:15Z</dcterms:modified>
</cp:coreProperties>
</file>