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27795" windowHeight="12585"/>
  </bookViews>
  <sheets>
    <sheet name="№9" sheetId="6" r:id="rId1"/>
  </sheets>
  <definedNames>
    <definedName name="_xlnm.Print_Area" localSheetId="0">№9!$A$1:$I$78</definedName>
  </definedNames>
  <calcPr calcId="144525"/>
</workbook>
</file>

<file path=xl/calcChain.xml><?xml version="1.0" encoding="utf-8"?>
<calcChain xmlns="http://schemas.openxmlformats.org/spreadsheetml/2006/main">
  <c r="I6" i="6" l="1"/>
  <c r="I78" i="6" s="1"/>
  <c r="I7" i="6"/>
  <c r="I8" i="6"/>
  <c r="I9" i="6"/>
  <c r="I10" i="6"/>
  <c r="I11" i="6"/>
  <c r="I12" i="6"/>
  <c r="I13" i="6"/>
  <c r="I14" i="6"/>
  <c r="I15" i="6"/>
  <c r="I16" i="6"/>
  <c r="I17" i="6"/>
  <c r="I18" i="6"/>
  <c r="I19" i="6"/>
  <c r="I77" i="6"/>
  <c r="I76" i="6"/>
  <c r="I75" i="6"/>
  <c r="I74" i="6"/>
  <c r="I73" i="6"/>
  <c r="I72" i="6"/>
  <c r="I71" i="6"/>
  <c r="I70" i="6"/>
  <c r="I69" i="6"/>
  <c r="I68" i="6"/>
  <c r="I67" i="6"/>
  <c r="I66" i="6"/>
  <c r="I65" i="6"/>
  <c r="I64" i="6"/>
  <c r="I63" i="6"/>
  <c r="I62" i="6"/>
  <c r="I61" i="6"/>
  <c r="I60" i="6"/>
  <c r="I59" i="6"/>
  <c r="I58" i="6"/>
  <c r="I57" i="6"/>
  <c r="I56" i="6"/>
  <c r="I55" i="6"/>
  <c r="I54" i="6"/>
  <c r="I53" i="6"/>
  <c r="I52" i="6"/>
  <c r="I51" i="6"/>
  <c r="I50" i="6"/>
  <c r="I49" i="6"/>
  <c r="I48" i="6"/>
  <c r="I47" i="6"/>
  <c r="I46" i="6"/>
  <c r="I45" i="6"/>
  <c r="I44" i="6"/>
  <c r="I43" i="6"/>
  <c r="I42" i="6"/>
  <c r="I41" i="6"/>
  <c r="I40" i="6"/>
  <c r="I39" i="6"/>
  <c r="I38" i="6"/>
  <c r="I37" i="6"/>
  <c r="I36" i="6"/>
  <c r="I35" i="6"/>
  <c r="I34" i="6"/>
  <c r="I33" i="6"/>
  <c r="I32" i="6"/>
  <c r="I31" i="6"/>
  <c r="I30" i="6"/>
  <c r="I29" i="6"/>
  <c r="I28" i="6"/>
  <c r="I27" i="6"/>
  <c r="I26" i="6"/>
  <c r="I25" i="6"/>
  <c r="I24" i="6"/>
  <c r="I23" i="6"/>
  <c r="I22" i="6"/>
  <c r="I21" i="6"/>
  <c r="I20" i="6"/>
</calcChain>
</file>

<file path=xl/sharedStrings.xml><?xml version="1.0" encoding="utf-8"?>
<sst xmlns="http://schemas.openxmlformats.org/spreadsheetml/2006/main" count="373" uniqueCount="89">
  <si>
    <t>П.П</t>
  </si>
  <si>
    <t>DDP пункт назначения</t>
  </si>
  <si>
    <t xml:space="preserve">г. Алматы, Наурызбайский район, мкр. Тастыбулак, ул. Жана-Арна, дом 14/1б. </t>
  </si>
  <si>
    <t xml:space="preserve">по заявке Заказчика в течении 15 календарных дней </t>
  </si>
  <si>
    <t xml:space="preserve">Краткое описание
</t>
  </si>
  <si>
    <t xml:space="preserve">
Еди-
ница
изме-
рения
</t>
  </si>
  <si>
    <t xml:space="preserve">
Кол-во
</t>
  </si>
  <si>
    <t xml:space="preserve">
Условия
поставки
(в соот-
ветствии с
Инкотермс 2000)
</t>
  </si>
  <si>
    <t xml:space="preserve"> Место
поставки Товара
</t>
  </si>
  <si>
    <t xml:space="preserve">Цена за единицу товара
(в тенге)
</t>
  </si>
  <si>
    <t>Общая стоимость Товара
(в тенге)</t>
  </si>
  <si>
    <t xml:space="preserve">
Срок
поставки Товара
</t>
  </si>
  <si>
    <t>набор</t>
  </si>
  <si>
    <t>Реагенты для ИФА</t>
  </si>
  <si>
    <t xml:space="preserve">Набор реагентов для выявления антител класса М к вирусу простого герпеса 1 и 2 типов методом иммуноферментного анализа. </t>
  </si>
  <si>
    <t xml:space="preserve">Набор реагентов для выявления антител класса G к вирусу простого герпеса 1 и 2 типов  методом иммуноферментного анализа. </t>
  </si>
  <si>
    <t>Набор реагентов для определения индекса авидности иммуноглобулинов класса G к вирусу простого герпеса 1 и 2 типов.</t>
  </si>
  <si>
    <t>Набор реагентов для определения индекса авидности иммуноглобулинов класса G к вирусу краснухи. Лунки стрипов отделяемые друг от друга</t>
  </si>
  <si>
    <t>DAT-Уреа-G/M
Набор реагентов для выявления антител класса G и М к уреаплазмам методом иммуноферментного анализа</t>
  </si>
  <si>
    <t>DAT-Хлами-G/A
Набор реагентов для выявления антител класса G и A к хламидиям методом иммуноферментного анализа</t>
  </si>
  <si>
    <t>Векто-ss ДНК – IgG
Набор реагентов для иммуноферментного определения концентрации аутоиммунных антител класса G к одноцепочечной ДНК в сыворотке крови</t>
  </si>
  <si>
    <t xml:space="preserve">Набор реагентов для иммуноферментного определения концентрации общего иммуноглобулина класса А в сыворотке крови. Диапазон измерения: 0-4,2 мг/мл. чувствительность: 0,021 мг/мл. Лунки стрипов отделяемые друг от друга  </t>
  </si>
  <si>
    <t xml:space="preserve">Набор реагентов для иммуноферментного определения концентрации общего иммуноглобулина класса М в сыворотке крови. Диапазон измерения: 0-3,2 мг/мл. чувствительность: 0,032 мг/мл. Лунки стрипов отделяемые друг от друга  </t>
  </si>
  <si>
    <t>Набор реагентов для иммуноферментного выявления HBsAg (одностадийная постановка).Чувствительность: 0,05 МЕ/мл (нг/мл)</t>
  </si>
  <si>
    <t>Набор реагентов для иммуноферментного подтверждения присутствия  HBsAg в сыворотке (плазме) крови с чувствительностью 0,01 МЕ/мл (нг /мл).</t>
  </si>
  <si>
    <t>Набор реагентов для иммуноферментного выявления иммуноглобулинов классов G и М к вирусу гепатита С.</t>
  </si>
  <si>
    <t>Набор реагентов для иммуноферментного подтверждения присутствия  Ig - G и М в сыворотке (плазме) крови к белкам вируса гепатита С, с целью подтверждения положительных результатов ИФА.</t>
  </si>
  <si>
    <t xml:space="preserve">Набор реагентов для иммуноферментного выявления иммуноглобулинов класса М к вирусному гепатиту А, число определений 12х8, </t>
  </si>
  <si>
    <t>Набор реагентов для иммуноферментного выявления иммуноглобулинов класса G к core - антигену вируса гепатита В в сыворотке крови.</t>
  </si>
  <si>
    <t xml:space="preserve">Набор реагентов для иммуноферментного выявления иммуноглобулинов класса G к core - антигену вирусному гепатиту А, число определений 12х8, </t>
  </si>
  <si>
    <t>Набор реагентов для выявления  Е-антигена вируса гепатита В в сыворотке крови</t>
  </si>
  <si>
    <t xml:space="preserve">Набор реагентов для иммуноферментного выявления иммуноглобулинов класса G к Hbe  антигену вируса гепатиту В. </t>
  </si>
  <si>
    <t>Набор реагентов для определения антител к HBs - антиген к вирусу гепатита В в сыворотке крови.</t>
  </si>
  <si>
    <t>Набор реагентов для иммуноферментного выявления иммуноглобулинов класса М к антигенам вируса гепатита В в сыворотке (плазме) крови.</t>
  </si>
  <si>
    <t>Набор реагентов для иммуноферментного выявления иммуноглобулинов класса М к core - антигену вирусного гепатита B</t>
  </si>
  <si>
    <t>Набор реагентов для выявления суммарных антител к вирусу гепатита Дельта</t>
  </si>
  <si>
    <t xml:space="preserve">Инвитролоджик ВИЧ-1,2 АТ (комплект 2)
Набор реагентов для иммуноферментного выявления антител к вирусу иммунодефицита человека первого и второго типов (ВИЧ-1 и ВИЧ-2).
</t>
  </si>
  <si>
    <t>Набор реагентов для выявления антител класса G к бледной трепонеме методом иммуноферментного анализа число определений 96</t>
  </si>
  <si>
    <t>Набор реагентов для иммуноферментного выявления иммуноглобулинов класса М к антигенам прокальцитонин в сыворотке (плазме) крови.</t>
  </si>
  <si>
    <t>17-гидроксипрогестерон</t>
  </si>
  <si>
    <t>Биотилированные аллергены Иммуноферментные  тест  системы для определения аллерген - специфических  Ig E  антител в сыворотке крови</t>
  </si>
  <si>
    <t xml:space="preserve">Смеси аллергенов </t>
  </si>
  <si>
    <t>Закуп реагентов</t>
  </si>
  <si>
    <t>Итого:</t>
  </si>
  <si>
    <t>Набор реагентов для выявления антител класса М к цитомегаловирусу методом иммуноферментного анализа</t>
  </si>
  <si>
    <t>ВЭБ-ЕA-IgG
Набор реагентов для иммуноферментного выявления иммуноглобулинов класса G к ранним антигенам ЕА вируса Эпштейна-Барр в сыворотке (плазме) крови.</t>
  </si>
  <si>
    <t>ВЭБ-NA-IgG
Набор реагентов для иммуноферментного выявления иммуноглобулинов класса G к ядерным антигенам NА вируса Эпштейна-Барр в сыворотке (плазме) крови.</t>
  </si>
  <si>
    <t xml:space="preserve"> ВЭБ-VCA-IgM
Набор реагентов для иммуноферментного выявления иммуноглобулинов класса М к капсидному антигену VCA вируса Эпштейна-Барр в сыворотке (плазме) крови.</t>
  </si>
  <si>
    <t>ВЭБ-VCA-IgG
Набор реагентов для иммуноферментного выявления иммуноглобулинов класса G к капсидному антигену VCA вируса Эпштейна-Барр в сыворотке (плазме) крови.</t>
  </si>
  <si>
    <t>Рубелла - IgG
Набор реагентов для иммуноферментного количественного и
качественного выявления иммуноглобулинов класса G к вирусу краснухи</t>
  </si>
  <si>
    <t>Рубелла – IgM
Набор реагентов для иммуноферментного выявления иммуноглобулинов класса М к вирусу краснухи</t>
  </si>
  <si>
    <t>Helicobacter pylori-CagA–антитела-ИФА
Набор реагентов для иммуноферментного выявления суммарных антител к антигену CagA Helicobacter pylori.</t>
  </si>
  <si>
    <t>Бруцелла-G/A
Набор реагентов для выявления антител класса G и A к бруцеллам методом иммуноферментного анализа</t>
  </si>
  <si>
    <t>ТОКСО–G/М
Набор реагентов для выявления антител класса G и М к Toxoplasma gondii методом иммуноферментного анализа.</t>
  </si>
  <si>
    <t>Иерсениоз –G
Набор реагентов для выявления антител класса G к иерсениозу и псевдотуберкулезу методом иммуноферментного анализа</t>
  </si>
  <si>
    <t>КАНДИДА-G
Набор реагентов для выявления антител класса G к антигенам Candida albicans методом иммуноферментного анализа</t>
  </si>
  <si>
    <t>КАНДИДА-М
Набор реагентов для выявления антител класса М к антигенам Candida albicans методом иммуноферментного анализа</t>
  </si>
  <si>
    <t>ГОНОРЕЯ-G
Набор реагентов для выявления антител класса G к гонорее методом иммуноферментного анализа.</t>
  </si>
  <si>
    <t>Лямблиоз- G/A
Набор реагентов для выявления антител класса G и A к лямблиозу методом иммуноферментного анализа</t>
  </si>
  <si>
    <t>Ig E - Аллергоскрин - ИФА  Набор реагентов для иммуноферментного  определения концентрации аллергоспецифических  иммуноглобулинов класса Е в сыворотке (плазме) крови.</t>
  </si>
  <si>
    <t>Ig G - АллергоСкрин - ИФА Набор реагентов для иммуноферментного  определения концентрации аллергоспецифических  иммуноглобулинов класса G в сыворотке (плазме) крови.</t>
  </si>
  <si>
    <t>Гарднерелла-G/M
Набор реагентов для выявления антител класса G и М к гарднерелле методом иммуноферментного анализа.</t>
  </si>
  <si>
    <t>Трихо-G/M
Набор реагентов для выявления антител класса G и M к трихомонадам методом иммуноферментного анализа.</t>
  </si>
  <si>
    <t>Мико-G/M
Набор реагентов для выявления антител класса G и M к микоплазмам методом иммуноферментного анализа</t>
  </si>
  <si>
    <t>Chlamydоphila pneumoniaе-IgМ-ИФА
Набор реагентов для иммуноферментного выявления иммуноглобулинов класса М к Chlamydоphila pneumoniaе в сыворотке (плазме) крови.</t>
  </si>
  <si>
    <t>Листери О-G
Набор реагентов для выявления антител класса G к Листериолизину О методом иммуноферментного анализа</t>
  </si>
  <si>
    <t>Хелико – G/A
Набор реагентов для выявления антител класса G и A к Helicobacter pylori методом иммуноферментного анализа</t>
  </si>
  <si>
    <t>Аскарида-G
Набор реагентов для выявления антител класса G к аскаридам методом иммуноферментного анализа</t>
  </si>
  <si>
    <t>ЛЕПТОСПИРА-G
Набор реагентов для выявления антител класса G к лептоспирозу методом иммуноферментного анализа</t>
  </si>
  <si>
    <t>Токсокара- IgG-ИФА
Набор реагентов для иммуноферментного выявления иммуноглобулинов класса G к антигенам токсокар в сыворотке (плазме) крови</t>
  </si>
  <si>
    <t>Трихинелла – Ig G – ИФА
Набор реагентов для иммуноферментного выявления иммуноглобулинов
класса G к антигенам трихинелла в сыворотке (плазме) крови</t>
  </si>
  <si>
    <t>Трихинелла – Ig M – ИФА
Набор реагентов для иммуноферментного выявления иммуноглобулинов
класса M к антигенам трихинелла в сыворотке (плазме) крови</t>
  </si>
  <si>
    <t>Эхинококк – IgG – ИФА
Набор реагентов для иммуноферментного выявления иммуноглобулинов класса G к антигенам эхинококка однокамерного в сыворотке (плазме) крови</t>
  </si>
  <si>
    <t>Описторх –IgG-ИФА
Набор реагентов для иммуноферментного выявления иммуноглобулинов класса G к антигенам описторхисов в сыворотке (плазме) крови.</t>
  </si>
  <si>
    <t>Гельминты- IgG-ИФА
Набор реагентов для иммуноферментного выявления иммуноглобулинов класса G к антигенам описторхисов, трихинелл, токсокар и эхинококков в сыворотке (плазме) крови</t>
  </si>
  <si>
    <t>ИФА - Лямблиоз- М
Набор реагентов для выявления антител класса G и A к лямблиозу методом иммуноферментного анализа</t>
  </si>
  <si>
    <t>Аспергилл –IgG-ИФА
Набор реагентов для иммуноферментного выявления иммуноглобулинов класса G к грибам рода Aspergillus в сыворотке (плазме) крови</t>
  </si>
  <si>
    <t>IgG общий – ИФА
Набор реагентов для иммуноферментного определения концентрации общего иммуноглобулина класса G в сыворотке крови. Диапазон измерения: 0-24 мг/мл. Чувствительность: 0,2 мг/мл.</t>
  </si>
  <si>
    <t xml:space="preserve">ANCA скрининг hs (антигены PR3, MPO) высокочувствительный, 96 методом иммуноферментного анализа </t>
  </si>
  <si>
    <t>Антитела к митохондриям (АМА-М2), 96 антигенов на 96 определений методом иммуноферментного анализа</t>
  </si>
  <si>
    <t xml:space="preserve">Антиядерные антитела скрининг (ANA-Detect), 96 антигенов на 96 определений методом иммуноферментного анализа </t>
  </si>
  <si>
    <t>Рекомби антипаллидум – IgM
Набор реагентов для иммуноферментного выявления антител класса IgМ к Treponema pallidum</t>
  </si>
  <si>
    <t>Описторх – IgM – ИФА
Набор реагентов для иммуноферментного выявления иммуноглобулинов
класса М к антигенам описторхисов в сыворотке (плазме) крови</t>
  </si>
  <si>
    <t>IgE общий-ИФА
Набор реагентов для иммуноферментного определения концентрации общего иммуноглобулина Е в сыворотке крови.
Диапазон измерений: 0-750 МЕ/мл.
Чувствительность:2,5 МЕ/мл.</t>
  </si>
  <si>
    <t>Chlamydоphila pneumoniaе-IgG-ИФА
Набор реагентов для иммуноферментного выявления иммуноглобулинов класса G к Chlamydоphila pneumoniaе в сыворотке (плазме) крови.</t>
  </si>
  <si>
    <r>
      <t xml:space="preserve">Лямблия - антитела – ИФА
</t>
    </r>
    <r>
      <rPr>
        <sz val="14"/>
        <color rgb="FF000000"/>
        <rFont val="Times New Roman"/>
        <family val="1"/>
        <charset val="204"/>
      </rPr>
      <t>Набор реагентов для иммуноферментного выявления иммуноглобулинов
класса А, М, G к антигенам лямблий в сыворотке (плазме) крови.</t>
    </r>
  </si>
  <si>
    <t>Приложение №1 к объявлению №8</t>
  </si>
  <si>
    <t>Набор реагентов для выявления антител класса G к цитомегаловирусу методом иммуноферментного анализа</t>
  </si>
  <si>
    <t>Набор реагентов для определения индекса авидности Ig G цитомегаловирусу   методом иммуноферментного анализа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</si>
</sst>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\ &quot;₽&quot;_-;\-* #,##0.00\ &quot;₽&quot;_-;_-* &quot;-&quot;??\ &quot;₽&quot;_-;_-@_-"/>
    <numFmt numFmtId="165" formatCode="_-* #,##0.00\ _₽_-;\-* #,##0.00\ _₽_-;_-* &quot;-&quot;??\ _₽_-;_-@_-"/>
    <numFmt numFmtId="166" formatCode="#,##0.00\ _₽"/>
    <numFmt numFmtId="167" formatCode="#,##0.0"/>
    <numFmt numFmtId="168" formatCode="0.0"/>
    <numFmt numFmtId="169" formatCode="_-* #,##0.00\ _р_._-;\-* #,##0.00\ _р_._-;_-* &quot;-&quot;??\ _р_._-;_-@_-"/>
    <numFmt numFmtId="170" formatCode="_(* #,##0.00_);_(* \(#,##0.00\);_(* &quot;-&quot;??_);_(@_)"/>
    <numFmt numFmtId="171" formatCode="00"/>
    <numFmt numFmtId="172" formatCode="#,##0.00_ ;\-#,##0.00\ "/>
    <numFmt numFmtId="173" formatCode="_-* #,##0.00\ _₸_-;\-* #,##0.00\ _₸_-;_-* &quot;-&quot;??\ _₸_-;_-@_-"/>
  </numFmts>
  <fonts count="3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8"/>
      <name val="Arial"/>
      <family val="2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name val="Arial Cyr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10"/>
      <name val="Arial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10"/>
      <color indexed="12"/>
      <name val="Times New Roman"/>
      <family val="1"/>
      <charset val="204"/>
    </font>
    <font>
      <sz val="8"/>
      <name val="Arial"/>
      <family val="2"/>
      <charset val="204"/>
    </font>
    <font>
      <sz val="10"/>
      <color indexed="8"/>
      <name val="Calibri"/>
      <family val="2"/>
      <charset val="204"/>
    </font>
    <font>
      <sz val="10"/>
      <name val="Helv"/>
    </font>
    <font>
      <sz val="11"/>
      <color indexed="8"/>
      <name val="Calibri"/>
      <family val="2"/>
    </font>
    <font>
      <u/>
      <sz val="9.8000000000000007"/>
      <color theme="10"/>
      <name val="Calibri"/>
      <family val="2"/>
    </font>
    <font>
      <u/>
      <sz val="8.8000000000000007"/>
      <color theme="10"/>
      <name val="Calibri"/>
      <family val="2"/>
      <charset val="204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sz val="11"/>
      <color indexed="8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27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62">
    <xf numFmtId="0" fontId="0" fillId="0" borderId="0"/>
    <xf numFmtId="0" fontId="1" fillId="0" borderId="0"/>
    <xf numFmtId="0" fontId="2" fillId="0" borderId="0"/>
    <xf numFmtId="0" fontId="2" fillId="0" borderId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4" applyNumberFormat="0" applyAlignment="0" applyProtection="0"/>
    <xf numFmtId="0" fontId="7" fillId="20" borderId="4" applyNumberFormat="0" applyAlignment="0" applyProtection="0"/>
    <xf numFmtId="0" fontId="7" fillId="20" borderId="4" applyNumberFormat="0" applyAlignment="0" applyProtection="0"/>
    <xf numFmtId="0" fontId="7" fillId="20" borderId="4" applyNumberFormat="0" applyAlignment="0" applyProtection="0"/>
    <xf numFmtId="0" fontId="8" fillId="21" borderId="5" applyNumberFormat="0" applyAlignment="0" applyProtection="0"/>
    <xf numFmtId="0" fontId="9" fillId="0" borderId="0"/>
    <xf numFmtId="0" fontId="3" fillId="0" borderId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4" applyNumberFormat="0" applyAlignment="0" applyProtection="0"/>
    <xf numFmtId="0" fontId="15" fillId="7" borderId="4" applyNumberFormat="0" applyAlignment="0" applyProtection="0"/>
    <xf numFmtId="0" fontId="15" fillId="7" borderId="4" applyNumberFormat="0" applyAlignment="0" applyProtection="0"/>
    <xf numFmtId="0" fontId="15" fillId="7" borderId="4" applyNumberFormat="0" applyAlignment="0" applyProtection="0"/>
    <xf numFmtId="0" fontId="16" fillId="0" borderId="9" applyNumberFormat="0" applyFill="0" applyAlignment="0" applyProtection="0"/>
    <xf numFmtId="0" fontId="17" fillId="22" borderId="0" applyNumberFormat="0" applyBorder="0" applyAlignment="0" applyProtection="0"/>
    <xf numFmtId="0" fontId="3" fillId="0" borderId="0"/>
    <xf numFmtId="0" fontId="3" fillId="0" borderId="0"/>
    <xf numFmtId="0" fontId="9" fillId="23" borderId="10" applyNumberFormat="0" applyAlignment="0" applyProtection="0"/>
    <xf numFmtId="0" fontId="9" fillId="23" borderId="10" applyNumberFormat="0" applyAlignment="0" applyProtection="0"/>
    <xf numFmtId="0" fontId="9" fillId="23" borderId="10" applyNumberFormat="0" applyAlignment="0" applyProtection="0"/>
    <xf numFmtId="0" fontId="9" fillId="23" borderId="10" applyNumberFormat="0" applyAlignment="0" applyProtection="0"/>
    <xf numFmtId="0" fontId="18" fillId="20" borderId="11" applyNumberFormat="0" applyAlignment="0" applyProtection="0"/>
    <xf numFmtId="0" fontId="18" fillId="20" borderId="11" applyNumberFormat="0" applyAlignment="0" applyProtection="0"/>
    <xf numFmtId="0" fontId="18" fillId="20" borderId="11" applyNumberFormat="0" applyAlignment="0" applyProtection="0"/>
    <xf numFmtId="0" fontId="18" fillId="20" borderId="11" applyNumberFormat="0" applyAlignment="0" applyProtection="0"/>
    <xf numFmtId="0" fontId="19" fillId="0" borderId="0"/>
    <xf numFmtId="0" fontId="20" fillId="0" borderId="0" applyNumberFormat="0" applyFill="0" applyBorder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42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3" fillId="0" borderId="0"/>
    <xf numFmtId="0" fontId="19" fillId="0" borderId="0"/>
    <xf numFmtId="0" fontId="3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3" fillId="0" borderId="0"/>
    <xf numFmtId="0" fontId="19" fillId="0" borderId="0"/>
    <xf numFmtId="0" fontId="24" fillId="0" borderId="0">
      <alignment horizontal="left"/>
    </xf>
    <xf numFmtId="0" fontId="3" fillId="0" borderId="0"/>
    <xf numFmtId="0" fontId="1" fillId="0" borderId="0"/>
    <xf numFmtId="0" fontId="30" fillId="0" borderId="0"/>
    <xf numFmtId="0" fontId="31" fillId="0" borderId="0"/>
    <xf numFmtId="0" fontId="19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2" fillId="0" borderId="0"/>
    <xf numFmtId="0" fontId="1" fillId="0" borderId="0"/>
    <xf numFmtId="0" fontId="4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9" fillId="0" borderId="0" applyNumberFormat="0" applyFont="0" applyFill="0" applyBorder="0" applyAlignment="0" applyProtection="0">
      <alignment vertical="top"/>
    </xf>
    <xf numFmtId="0" fontId="30" fillId="0" borderId="0"/>
    <xf numFmtId="0" fontId="1" fillId="0" borderId="0"/>
    <xf numFmtId="0" fontId="4" fillId="0" borderId="0"/>
    <xf numFmtId="0" fontId="19" fillId="0" borderId="0" applyNumberFormat="0" applyFont="0" applyFill="0" applyBorder="0" applyAlignment="0" applyProtection="0">
      <alignment vertical="top"/>
    </xf>
    <xf numFmtId="0" fontId="30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Fill="0" applyProtection="0"/>
    <xf numFmtId="0" fontId="2" fillId="0" borderId="0" applyFill="0" applyProtection="0"/>
    <xf numFmtId="0" fontId="30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0" fillId="0" borderId="0"/>
    <xf numFmtId="0" fontId="30" fillId="0" borderId="0"/>
    <xf numFmtId="0" fontId="1" fillId="0" borderId="0"/>
    <xf numFmtId="0" fontId="19" fillId="0" borderId="0"/>
    <xf numFmtId="0" fontId="19" fillId="0" borderId="0"/>
    <xf numFmtId="0" fontId="30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9" fillId="0" borderId="0"/>
    <xf numFmtId="0" fontId="1" fillId="0" borderId="0"/>
    <xf numFmtId="0" fontId="3" fillId="0" borderId="0"/>
    <xf numFmtId="0" fontId="1" fillId="0" borderId="0"/>
    <xf numFmtId="0" fontId="2" fillId="0" borderId="0"/>
    <xf numFmtId="0" fontId="3" fillId="24" borderId="10" applyNumberFormat="0" applyFont="0" applyAlignment="0" applyProtection="0"/>
    <xf numFmtId="0" fontId="3" fillId="24" borderId="10" applyNumberFormat="0" applyFont="0" applyAlignment="0" applyProtection="0"/>
    <xf numFmtId="0" fontId="3" fillId="24" borderId="10" applyNumberFormat="0" applyFont="0" applyAlignment="0" applyProtection="0"/>
    <xf numFmtId="0" fontId="3" fillId="24" borderId="1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6" fillId="0" borderId="0"/>
    <xf numFmtId="165" fontId="2" fillId="0" borderId="0" applyFont="0" applyFill="0" applyBorder="0" applyAlignment="0" applyProtection="0"/>
    <xf numFmtId="41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" fillId="0" borderId="0" applyFont="0" applyFill="0" applyBorder="0" applyAlignment="0" applyProtection="0"/>
    <xf numFmtId="173" fontId="27" fillId="0" borderId="0" applyFont="0" applyFill="0" applyBorder="0" applyAlignment="0" applyProtection="0"/>
    <xf numFmtId="170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19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72" fontId="9" fillId="0" borderId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2" fillId="0" borderId="0"/>
    <xf numFmtId="43" fontId="32" fillId="0" borderId="0" applyFont="0" applyFill="0" applyBorder="0" applyAlignment="0" applyProtection="0"/>
    <xf numFmtId="0" fontId="9" fillId="23" borderId="14" applyNumberFormat="0" applyAlignment="0" applyProtection="0"/>
    <xf numFmtId="165" fontId="1" fillId="0" borderId="0" applyFont="0" applyFill="0" applyBorder="0" applyAlignment="0" applyProtection="0"/>
    <xf numFmtId="0" fontId="9" fillId="23" borderId="20" applyNumberFormat="0" applyAlignment="0" applyProtection="0"/>
    <xf numFmtId="43" fontId="30" fillId="0" borderId="0" applyFont="0" applyFill="0" applyBorder="0" applyAlignment="0" applyProtection="0"/>
    <xf numFmtId="0" fontId="21" fillId="0" borderId="22" applyNumberFormat="0" applyFill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5" fillId="7" borderId="19" applyNumberFormat="0" applyAlignment="0" applyProtection="0"/>
    <xf numFmtId="0" fontId="3" fillId="24" borderId="14" applyNumberFormat="0" applyFont="0" applyAlignment="0" applyProtection="0"/>
    <xf numFmtId="0" fontId="3" fillId="24" borderId="14" applyNumberFormat="0" applyFont="0" applyAlignment="0" applyProtection="0"/>
    <xf numFmtId="0" fontId="3" fillId="24" borderId="14" applyNumberFormat="0" applyFont="0" applyAlignment="0" applyProtection="0"/>
    <xf numFmtId="0" fontId="3" fillId="24" borderId="14" applyNumberFormat="0" applyFont="0" applyAlignment="0" applyProtection="0"/>
    <xf numFmtId="0" fontId="18" fillId="20" borderId="21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21" fillId="0" borderId="22" applyNumberFormat="0" applyFill="0" applyAlignment="0" applyProtection="0"/>
    <xf numFmtId="0" fontId="9" fillId="23" borderId="20" applyNumberFormat="0" applyAlignment="0" applyProtection="0"/>
    <xf numFmtId="0" fontId="21" fillId="0" borderId="16" applyNumberFormat="0" applyFill="0" applyAlignment="0" applyProtection="0"/>
    <xf numFmtId="0" fontId="21" fillId="0" borderId="16" applyNumberFormat="0" applyFill="0" applyAlignment="0" applyProtection="0"/>
    <xf numFmtId="0" fontId="21" fillId="0" borderId="16" applyNumberFormat="0" applyFill="0" applyAlignment="0" applyProtection="0"/>
    <xf numFmtId="0" fontId="21" fillId="0" borderId="16" applyNumberFormat="0" applyFill="0" applyAlignment="0" applyProtection="0"/>
    <xf numFmtId="0" fontId="18" fillId="20" borderId="15" applyNumberFormat="0" applyAlignment="0" applyProtection="0"/>
    <xf numFmtId="0" fontId="18" fillId="20" borderId="15" applyNumberFormat="0" applyAlignment="0" applyProtection="0"/>
    <xf numFmtId="0" fontId="18" fillId="20" borderId="15" applyNumberFormat="0" applyAlignment="0" applyProtection="0"/>
    <xf numFmtId="0" fontId="18" fillId="20" borderId="15" applyNumberFormat="0" applyAlignment="0" applyProtection="0"/>
    <xf numFmtId="0" fontId="9" fillId="23" borderId="14" applyNumberFormat="0" applyAlignment="0" applyProtection="0"/>
    <xf numFmtId="0" fontId="9" fillId="23" borderId="14" applyNumberFormat="0" applyAlignment="0" applyProtection="0"/>
    <xf numFmtId="0" fontId="9" fillId="23" borderId="14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3" applyNumberFormat="0" applyAlignment="0" applyProtection="0"/>
    <xf numFmtId="0" fontId="15" fillId="7" borderId="13" applyNumberFormat="0" applyAlignment="0" applyProtection="0"/>
    <xf numFmtId="0" fontId="15" fillId="7" borderId="13" applyNumberFormat="0" applyAlignment="0" applyProtection="0"/>
    <xf numFmtId="0" fontId="15" fillId="7" borderId="13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3" applyNumberFormat="0" applyAlignment="0" applyProtection="0"/>
    <xf numFmtId="0" fontId="7" fillId="20" borderId="13" applyNumberFormat="0" applyAlignment="0" applyProtection="0"/>
    <xf numFmtId="0" fontId="7" fillId="20" borderId="13" applyNumberFormat="0" applyAlignment="0" applyProtection="0"/>
    <xf numFmtId="0" fontId="7" fillId="20" borderId="13" applyNumberFormat="0" applyAlignment="0" applyProtection="0"/>
    <xf numFmtId="170" fontId="19" fillId="0" borderId="0" applyFont="0" applyFill="0" applyBorder="0" applyAlignment="0" applyProtection="0"/>
    <xf numFmtId="0" fontId="19" fillId="0" borderId="0"/>
    <xf numFmtId="0" fontId="30" fillId="0" borderId="0"/>
    <xf numFmtId="43" fontId="30" fillId="0" borderId="0" applyFont="0" applyFill="0" applyBorder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18" fillId="20" borderId="21" applyNumberForma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</cellStyleXfs>
  <cellXfs count="35">
    <xf numFmtId="0" fontId="0" fillId="0" borderId="0" xfId="0"/>
    <xf numFmtId="0" fontId="34" fillId="0" borderId="3" xfId="0" applyFont="1" applyFill="1" applyBorder="1" applyAlignment="1">
      <alignment horizontal="center" vertical="center" wrapText="1"/>
    </xf>
    <xf numFmtId="0" fontId="34" fillId="0" borderId="1" xfId="0" applyFont="1" applyFill="1" applyBorder="1" applyAlignment="1">
      <alignment horizontal="center" vertical="center" wrapText="1"/>
    </xf>
    <xf numFmtId="166" fontId="34" fillId="0" borderId="3" xfId="0" applyNumberFormat="1" applyFont="1" applyFill="1" applyBorder="1" applyAlignment="1">
      <alignment horizontal="center" vertical="center" wrapText="1"/>
    </xf>
    <xf numFmtId="0" fontId="35" fillId="25" borderId="23" xfId="95" applyFont="1" applyFill="1" applyBorder="1" applyAlignment="1">
      <alignment horizontal="center" vertical="top" wrapText="1"/>
    </xf>
    <xf numFmtId="0" fontId="35" fillId="0" borderId="25" xfId="95" applyFont="1" applyBorder="1" applyAlignment="1">
      <alignment horizontal="left" vertical="top" wrapText="1"/>
    </xf>
    <xf numFmtId="0" fontId="35" fillId="0" borderId="25" xfId="95" applyFont="1" applyBorder="1" applyAlignment="1">
      <alignment horizontal="center" vertical="top" wrapText="1"/>
    </xf>
    <xf numFmtId="0" fontId="35" fillId="0" borderId="3" xfId="0" applyFont="1" applyFill="1" applyBorder="1" applyAlignment="1">
      <alignment horizontal="center" vertical="top" wrapText="1"/>
    </xf>
    <xf numFmtId="0" fontId="35" fillId="0" borderId="3" xfId="0" applyFont="1" applyBorder="1" applyAlignment="1">
      <alignment horizontal="center" vertical="top" wrapText="1"/>
    </xf>
    <xf numFmtId="4" fontId="35" fillId="0" borderId="25" xfId="95" applyNumberFormat="1" applyFont="1" applyBorder="1" applyAlignment="1">
      <alignment horizontal="center" vertical="top"/>
    </xf>
    <xf numFmtId="4" fontId="35" fillId="25" borderId="23" xfId="95" applyNumberFormat="1" applyFont="1" applyFill="1" applyBorder="1" applyAlignment="1">
      <alignment horizontal="center" vertical="top"/>
    </xf>
    <xf numFmtId="0" fontId="35" fillId="0" borderId="25" xfId="95" applyFont="1" applyBorder="1" applyAlignment="1">
      <alignment horizontal="left" vertical="center" wrapText="1"/>
    </xf>
    <xf numFmtId="0" fontId="35" fillId="0" borderId="23" xfId="95" applyFont="1" applyBorder="1" applyAlignment="1">
      <alignment horizontal="left" vertical="top" wrapText="1"/>
    </xf>
    <xf numFmtId="0" fontId="35" fillId="0" borderId="23" xfId="95" applyFont="1" applyBorder="1" applyAlignment="1">
      <alignment horizontal="center" vertical="top" wrapText="1"/>
    </xf>
    <xf numFmtId="0" fontId="36" fillId="25" borderId="23" xfId="95" applyFont="1" applyFill="1" applyBorder="1" applyAlignment="1">
      <alignment horizontal="center" vertical="top" wrapText="1"/>
    </xf>
    <xf numFmtId="0" fontId="35" fillId="25" borderId="23" xfId="95" applyFont="1" applyFill="1" applyBorder="1" applyAlignment="1">
      <alignment horizontal="left" vertical="center" wrapText="1"/>
    </xf>
    <xf numFmtId="0" fontId="35" fillId="25" borderId="23" xfId="95" applyFont="1" applyFill="1" applyBorder="1" applyAlignment="1">
      <alignment horizontal="left" vertical="top" wrapText="1"/>
    </xf>
    <xf numFmtId="0" fontId="35" fillId="25" borderId="25" xfId="95" applyFont="1" applyFill="1" applyBorder="1" applyAlignment="1">
      <alignment horizontal="left" vertical="center" wrapText="1"/>
    </xf>
    <xf numFmtId="0" fontId="35" fillId="0" borderId="23" xfId="95" applyFont="1" applyBorder="1" applyAlignment="1">
      <alignment horizontal="left" vertical="center" wrapText="1"/>
    </xf>
    <xf numFmtId="4" fontId="35" fillId="0" borderId="23" xfId="95" applyNumberFormat="1" applyFont="1" applyBorder="1" applyAlignment="1">
      <alignment horizontal="center" vertical="top"/>
    </xf>
    <xf numFmtId="0" fontId="36" fillId="25" borderId="23" xfId="95" applyFont="1" applyFill="1" applyBorder="1" applyAlignment="1">
      <alignment horizontal="left" vertical="center" wrapText="1"/>
    </xf>
    <xf numFmtId="0" fontId="35" fillId="0" borderId="23" xfId="95" applyFont="1" applyBorder="1" applyAlignment="1">
      <alignment horizontal="center" vertical="top"/>
    </xf>
    <xf numFmtId="0" fontId="35" fillId="25" borderId="23" xfId="95" applyFont="1" applyFill="1" applyBorder="1" applyAlignment="1">
      <alignment horizontal="center" vertical="top"/>
    </xf>
    <xf numFmtId="4" fontId="33" fillId="0" borderId="17" xfId="0" applyNumberFormat="1" applyFont="1" applyBorder="1"/>
    <xf numFmtId="0" fontId="35" fillId="0" borderId="0" xfId="0" applyFont="1"/>
    <xf numFmtId="0" fontId="35" fillId="0" borderId="0" xfId="0" applyFont="1" applyAlignment="1">
      <alignment horizontal="center"/>
    </xf>
    <xf numFmtId="0" fontId="33" fillId="0" borderId="17" xfId="0" applyFont="1" applyBorder="1"/>
    <xf numFmtId="0" fontId="33" fillId="26" borderId="1" xfId="0" applyFont="1" applyFill="1" applyBorder="1" applyAlignment="1">
      <alignment horizontal="center" vertical="top" wrapText="1"/>
    </xf>
    <xf numFmtId="0" fontId="33" fillId="26" borderId="2" xfId="0" applyFont="1" applyFill="1" applyBorder="1" applyAlignment="1">
      <alignment horizontal="center" vertical="top" wrapText="1"/>
    </xf>
    <xf numFmtId="0" fontId="33" fillId="26" borderId="18" xfId="0" applyFont="1" applyFill="1" applyBorder="1" applyAlignment="1">
      <alignment horizontal="center" vertical="top" wrapText="1"/>
    </xf>
    <xf numFmtId="0" fontId="33" fillId="0" borderId="24" xfId="0" applyFont="1" applyBorder="1" applyAlignment="1">
      <alignment horizontal="right"/>
    </xf>
    <xf numFmtId="0" fontId="33" fillId="0" borderId="1" xfId="0" applyFont="1" applyFill="1" applyBorder="1" applyAlignment="1">
      <alignment horizontal="center" vertical="center" wrapText="1"/>
    </xf>
    <xf numFmtId="0" fontId="33" fillId="0" borderId="2" xfId="0" applyFont="1" applyFill="1" applyBorder="1" applyAlignment="1">
      <alignment horizontal="center" vertical="center" wrapText="1"/>
    </xf>
    <xf numFmtId="0" fontId="33" fillId="0" borderId="26" xfId="0" applyFont="1" applyBorder="1" applyAlignment="1">
      <alignment horizontal="center"/>
    </xf>
    <xf numFmtId="0" fontId="33" fillId="0" borderId="27" xfId="0" applyFont="1" applyBorder="1" applyAlignment="1">
      <alignment horizontal="center"/>
    </xf>
  </cellXfs>
  <cellStyles count="262">
    <cellStyle name="_x0005__x001c_" xfId="2"/>
    <cellStyle name="_x0005__x001c_ 2" xfId="3"/>
    <cellStyle name="20% - Accent1" xfId="4"/>
    <cellStyle name="20% - Accent1 2" xfId="5"/>
    <cellStyle name="20% - Accent2" xfId="6"/>
    <cellStyle name="20% - Accent2 2" xfId="7"/>
    <cellStyle name="20% - Accent3" xfId="8"/>
    <cellStyle name="20% - Accent3 2" xfId="9"/>
    <cellStyle name="20% - Accent4" xfId="10"/>
    <cellStyle name="20% - Accent4 2" xfId="11"/>
    <cellStyle name="20% - Accent5" xfId="12"/>
    <cellStyle name="20% - Accent5 2" xfId="13"/>
    <cellStyle name="20% - Accent6" xfId="14"/>
    <cellStyle name="20% - Accent6 2" xfId="15"/>
    <cellStyle name="40% - Accent1" xfId="16"/>
    <cellStyle name="40% - Accent1 2" xfId="17"/>
    <cellStyle name="40% - Accent2" xfId="18"/>
    <cellStyle name="40% - Accent2 2" xfId="19"/>
    <cellStyle name="40% - Accent3" xfId="20"/>
    <cellStyle name="40% - Accent3 2" xfId="21"/>
    <cellStyle name="40% - Accent4" xfId="22"/>
    <cellStyle name="40% - Accent4 2" xfId="23"/>
    <cellStyle name="40% - Accent5" xfId="24"/>
    <cellStyle name="40% - Accent5 2" xfId="25"/>
    <cellStyle name="40% - Accent6" xfId="26"/>
    <cellStyle name="40% - Accent6 2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alculation 2" xfId="42"/>
    <cellStyle name="Calculation 2 2" xfId="249"/>
    <cellStyle name="Calculation 2 3" xfId="222"/>
    <cellStyle name="Calculation 3" xfId="43"/>
    <cellStyle name="Calculation 3 2" xfId="248"/>
    <cellStyle name="Calculation 3 3" xfId="246"/>
    <cellStyle name="Calculation 4" xfId="44"/>
    <cellStyle name="Calculation 4 2" xfId="247"/>
    <cellStyle name="Calculation 4 3" xfId="245"/>
    <cellStyle name="Calculation 5" xfId="250"/>
    <cellStyle name="Calculation 6" xfId="221"/>
    <cellStyle name="Check Cell" xfId="45"/>
    <cellStyle name="Excel Built-in Normal 1" xfId="46"/>
    <cellStyle name="Excel Built-in Normal 1 2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Input 2" xfId="55"/>
    <cellStyle name="Input 2 2" xfId="243"/>
    <cellStyle name="Input 2 3" xfId="215"/>
    <cellStyle name="Input 3" xfId="56"/>
    <cellStyle name="Input 3 2" xfId="242"/>
    <cellStyle name="Input 3 3" xfId="239"/>
    <cellStyle name="Input 4" xfId="57"/>
    <cellStyle name="Input 4 2" xfId="241"/>
    <cellStyle name="Input 4 3" xfId="238"/>
    <cellStyle name="Input 5" xfId="244"/>
    <cellStyle name="Input 6" xfId="240"/>
    <cellStyle name="Linked Cell" xfId="58"/>
    <cellStyle name="Neutral" xfId="59"/>
    <cellStyle name="Normal 2" xfId="60"/>
    <cellStyle name="Normal 2 2" xfId="61"/>
    <cellStyle name="Note" xfId="62"/>
    <cellStyle name="Note 2" xfId="63"/>
    <cellStyle name="Note 2 2" xfId="237"/>
    <cellStyle name="Note 2 3" xfId="261"/>
    <cellStyle name="Note 3" xfId="64"/>
    <cellStyle name="Note 3 2" xfId="236"/>
    <cellStyle name="Note 3 3" xfId="260"/>
    <cellStyle name="Note 4" xfId="65"/>
    <cellStyle name="Note 4 2" xfId="235"/>
    <cellStyle name="Note 4 3" xfId="210"/>
    <cellStyle name="Note 5" xfId="208"/>
    <cellStyle name="Note 6" xfId="226"/>
    <cellStyle name="Output" xfId="66"/>
    <cellStyle name="Output 2" xfId="67"/>
    <cellStyle name="Output 2 2" xfId="233"/>
    <cellStyle name="Output 2 3" xfId="220"/>
    <cellStyle name="Output 3" xfId="68"/>
    <cellStyle name="Output 3 2" xfId="232"/>
    <cellStyle name="Output 3 3" xfId="213"/>
    <cellStyle name="Output 4" xfId="69"/>
    <cellStyle name="Output 4 2" xfId="231"/>
    <cellStyle name="Output 4 3" xfId="214"/>
    <cellStyle name="Output 5" xfId="234"/>
    <cellStyle name="Output 6" xfId="257"/>
    <cellStyle name="Style 1" xfId="70"/>
    <cellStyle name="Title" xfId="71"/>
    <cellStyle name="Total" xfId="72"/>
    <cellStyle name="Total 2" xfId="73"/>
    <cellStyle name="Total 2 2" xfId="229"/>
    <cellStyle name="Total 2 3" xfId="256"/>
    <cellStyle name="Total 3" xfId="74"/>
    <cellStyle name="Total 3 2" xfId="228"/>
    <cellStyle name="Total 3 3" xfId="212"/>
    <cellStyle name="Total 4" xfId="75"/>
    <cellStyle name="Total 4 2" xfId="227"/>
    <cellStyle name="Total 4 3" xfId="255"/>
    <cellStyle name="Total 5" xfId="230"/>
    <cellStyle name="Total 6" xfId="225"/>
    <cellStyle name="Warning Text" xfId="76"/>
    <cellStyle name="Гиперссылка 2" xfId="77"/>
    <cellStyle name="Гиперссылка 2 2" xfId="78"/>
    <cellStyle name="Гиперссылка 3" xfId="79"/>
    <cellStyle name="Денежный [0] 2" xfId="80"/>
    <cellStyle name="Денежный 2" xfId="81"/>
    <cellStyle name="Денежный 3" xfId="82"/>
    <cellStyle name="Денежный 4" xfId="83"/>
    <cellStyle name="Денежный 5" xfId="84"/>
    <cellStyle name="Обычный" xfId="0" builtinId="0"/>
    <cellStyle name="Обычный 10" xfId="85"/>
    <cellStyle name="Обычный 10 2" xfId="86"/>
    <cellStyle name="Обычный 10 3" xfId="206"/>
    <cellStyle name="Обычный 11" xfId="87"/>
    <cellStyle name="Обычный 11 2" xfId="88"/>
    <cellStyle name="Обычный 11 3" xfId="252"/>
    <cellStyle name="Обычный 12" xfId="89"/>
    <cellStyle name="Обычный 12 2" xfId="90"/>
    <cellStyle name="Обычный 12 3" xfId="91"/>
    <cellStyle name="Обычный 13" xfId="92"/>
    <cellStyle name="Обычный 14" xfId="93"/>
    <cellStyle name="Обычный 15" xfId="94"/>
    <cellStyle name="Обычный 15 2" xfId="95"/>
    <cellStyle name="Обычный 15 3" xfId="96"/>
    <cellStyle name="Обычный 15 4" xfId="253"/>
    <cellStyle name="Обычный 16" xfId="97"/>
    <cellStyle name="Обычный 17" xfId="98"/>
    <cellStyle name="Обычный 17 2" xfId="99"/>
    <cellStyle name="Обычный 18" xfId="100"/>
    <cellStyle name="Обычный 19" xfId="101"/>
    <cellStyle name="Обычный 19 2" xfId="102"/>
    <cellStyle name="Обычный 2" xfId="103"/>
    <cellStyle name="Обычный 2 2" xfId="104"/>
    <cellStyle name="Обычный 2 2 2" xfId="105"/>
    <cellStyle name="Обычный 2 2 2 2" xfId="106"/>
    <cellStyle name="Обычный 2 2 3" xfId="107"/>
    <cellStyle name="Обычный 2 2 3 2" xfId="108"/>
    <cellStyle name="Обычный 2 3" xfId="109"/>
    <cellStyle name="Обычный 2 3 2" xfId="110"/>
    <cellStyle name="Обычный 2 3 3" xfId="111"/>
    <cellStyle name="Обычный 2 3 3 2" xfId="112"/>
    <cellStyle name="Обычный 2 3 4" xfId="113"/>
    <cellStyle name="Обычный 2 4" xfId="114"/>
    <cellStyle name="Обычный 2 4 2" xfId="115"/>
    <cellStyle name="Обычный 2 5" xfId="116"/>
    <cellStyle name="Обычный 2 6" xfId="117"/>
    <cellStyle name="Обычный 20" xfId="118"/>
    <cellStyle name="Обычный 20 2" xfId="119"/>
    <cellStyle name="Обычный 24" xfId="120"/>
    <cellStyle name="Обычный 26" xfId="121"/>
    <cellStyle name="Обычный 27" xfId="122"/>
    <cellStyle name="Обычный 27 2" xfId="123"/>
    <cellStyle name="Обычный 3" xfId="1"/>
    <cellStyle name="Обычный 3 2" xfId="124"/>
    <cellStyle name="Обычный 3 2 2" xfId="125"/>
    <cellStyle name="Обычный 3 2 2 2" xfId="126"/>
    <cellStyle name="Обычный 3 2 2 3" xfId="127"/>
    <cellStyle name="Обычный 3 2 3" xfId="128"/>
    <cellStyle name="Обычный 3 3" xfId="129"/>
    <cellStyle name="Обычный 3 3 2" xfId="130"/>
    <cellStyle name="Обычный 3 4" xfId="131"/>
    <cellStyle name="Обычный 30" xfId="132"/>
    <cellStyle name="Обычный 32" xfId="133"/>
    <cellStyle name="Обычный 35" xfId="134"/>
    <cellStyle name="Обычный 36" xfId="135"/>
    <cellStyle name="Обычный 39" xfId="136"/>
    <cellStyle name="Обычный 4" xfId="137"/>
    <cellStyle name="Обычный 4 2" xfId="138"/>
    <cellStyle name="Обычный 4 2 2" xfId="139"/>
    <cellStyle name="Обычный 4 2 2 2" xfId="140"/>
    <cellStyle name="Обычный 4 2 3" xfId="141"/>
    <cellStyle name="Обычный 4 3" xfId="142"/>
    <cellStyle name="Обычный 40" xfId="143"/>
    <cellStyle name="Обычный 44" xfId="144"/>
    <cellStyle name="Обычный 5" xfId="145"/>
    <cellStyle name="Обычный 5 2" xfId="146"/>
    <cellStyle name="Обычный 5 2 2" xfId="147"/>
    <cellStyle name="Обычный 5 3" xfId="148"/>
    <cellStyle name="Обычный 5 4" xfId="149"/>
    <cellStyle name="Обычный 6" xfId="150"/>
    <cellStyle name="Обычный 6 2" xfId="151"/>
    <cellStyle name="Обычный 6 2 2" xfId="152"/>
    <cellStyle name="Обычный 6 2 3" xfId="153"/>
    <cellStyle name="Обычный 6 3" xfId="154"/>
    <cellStyle name="Обычный 6 4" xfId="155"/>
    <cellStyle name="Обычный 7" xfId="156"/>
    <cellStyle name="Обычный 7 2" xfId="157"/>
    <cellStyle name="Обычный 7 3" xfId="158"/>
    <cellStyle name="Обычный 8" xfId="159"/>
    <cellStyle name="Обычный 8 2" xfId="160"/>
    <cellStyle name="Обычный 9" xfId="161"/>
    <cellStyle name="Обычный 9 2" xfId="162"/>
    <cellStyle name="Примечание 2" xfId="163"/>
    <cellStyle name="Примечание 2 2" xfId="164"/>
    <cellStyle name="Примечание 2 2 2" xfId="218"/>
    <cellStyle name="Примечание 2 2 3" xfId="258"/>
    <cellStyle name="Примечание 2 3" xfId="165"/>
    <cellStyle name="Примечание 2 3 2" xfId="217"/>
    <cellStyle name="Примечание 2 3 3" xfId="259"/>
    <cellStyle name="Примечание 2 4" xfId="166"/>
    <cellStyle name="Примечание 2 4 2" xfId="216"/>
    <cellStyle name="Примечание 2 4 3" xfId="223"/>
    <cellStyle name="Примечание 2 5" xfId="219"/>
    <cellStyle name="Примечание 2 6" xfId="224"/>
    <cellStyle name="Процентный 2" xfId="167"/>
    <cellStyle name="Процентный 2 2" xfId="168"/>
    <cellStyle name="Процентный 3" xfId="169"/>
    <cellStyle name="Процентный 3 2" xfId="170"/>
    <cellStyle name="Стиль 1" xfId="171"/>
    <cellStyle name="Финансовый [0] 2" xfId="173"/>
    <cellStyle name="Финансовый 10" xfId="174"/>
    <cellStyle name="Финансовый 11" xfId="175"/>
    <cellStyle name="Финансовый 12" xfId="176"/>
    <cellStyle name="Финансовый 13" xfId="177"/>
    <cellStyle name="Финансовый 14" xfId="178"/>
    <cellStyle name="Финансовый 15" xfId="179"/>
    <cellStyle name="Финансовый 16" xfId="172"/>
    <cellStyle name="Финансовый 17" xfId="205"/>
    <cellStyle name="Финансовый 18" xfId="200"/>
    <cellStyle name="Финансовый 19" xfId="204"/>
    <cellStyle name="Финансовый 2" xfId="180"/>
    <cellStyle name="Финансовый 2 2" xfId="181"/>
    <cellStyle name="Финансовый 2 2 2" xfId="182"/>
    <cellStyle name="Финансовый 2 2 3" xfId="183"/>
    <cellStyle name="Финансовый 2 3" xfId="184"/>
    <cellStyle name="Финансовый 2 3 2" xfId="185"/>
    <cellStyle name="Финансовый 2 4" xfId="186"/>
    <cellStyle name="Финансовый 2 4 2" xfId="209"/>
    <cellStyle name="Финансовый 2_НПЛ Биоматериаловедение 2008" xfId="187"/>
    <cellStyle name="Финансовый 20" xfId="201"/>
    <cellStyle name="Финансовый 21" xfId="203"/>
    <cellStyle name="Финансовый 22" xfId="202"/>
    <cellStyle name="Финансовый 3" xfId="188"/>
    <cellStyle name="Финансовый 3 2" xfId="189"/>
    <cellStyle name="Финансовый 3 3" xfId="190"/>
    <cellStyle name="Финансовый 4" xfId="191"/>
    <cellStyle name="Финансовый 4 2" xfId="192"/>
    <cellStyle name="Финансовый 4 3" xfId="193"/>
    <cellStyle name="Финансовый 4 4" xfId="251"/>
    <cellStyle name="Финансовый 4 5" xfId="254"/>
    <cellStyle name="Финансовый 4 6" xfId="211"/>
    <cellStyle name="Финансовый 5" xfId="194"/>
    <cellStyle name="Финансовый 5 2" xfId="195"/>
    <cellStyle name="Финансовый 6" xfId="196"/>
    <cellStyle name="Финансовый 7" xfId="197"/>
    <cellStyle name="Финансовый 7 2" xfId="207"/>
    <cellStyle name="Финансовый 8" xfId="198"/>
    <cellStyle name="Финансовый 9" xfId="199"/>
  </cellStyles>
  <dxfs count="0"/>
  <tableStyles count="2" defaultTableStyle="TableStyleMedium2" defaultPivotStyle="PivotStyleLight16">
    <tableStyle name="Стиль сводной таблицы 1" table="0" count="0"/>
    <tableStyle name="Стиль таблицы 1" pivot="0" count="0"/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831" name="TextBox 83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832" name="TextBox 83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833" name="TextBox 83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834" name="TextBox 83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835" name="TextBox 83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836" name="TextBox 83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837" name="TextBox 83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838" name="TextBox 83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839" name="TextBox 83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840" name="TextBox 83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841" name="TextBox 84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842" name="TextBox 84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843" name="TextBox 84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844" name="TextBox 84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845" name="TextBox 84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846" name="TextBox 84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847" name="TextBox 84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848" name="TextBox 84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849" name="TextBox 84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850" name="TextBox 84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851" name="TextBox 85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852" name="TextBox 85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853" name="TextBox 85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854" name="TextBox 85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855" name="TextBox 85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856" name="TextBox 85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857" name="TextBox 85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858" name="TextBox 85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859" name="TextBox 85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860" name="TextBox 85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861" name="TextBox 86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862" name="TextBox 86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863" name="TextBox 86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864" name="TextBox 86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865" name="TextBox 86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866" name="TextBox 86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867" name="TextBox 86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868" name="TextBox 86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869" name="TextBox 86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870" name="TextBox 86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871" name="TextBox 87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872" name="TextBox 87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873" name="TextBox 87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874" name="TextBox 87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875" name="TextBox 87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876" name="TextBox 87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877" name="TextBox 87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878" name="TextBox 87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879" name="TextBox 87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880" name="TextBox 87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881" name="TextBox 88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882" name="TextBox 88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883" name="TextBox 88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884" name="TextBox 88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885" name="TextBox 88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886" name="TextBox 88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887" name="TextBox 88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888" name="TextBox 88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889" name="TextBox 88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890" name="TextBox 88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891" name="TextBox 89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892" name="TextBox 89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893" name="TextBox 89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894" name="TextBox 89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895" name="TextBox 89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896" name="TextBox 89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897" name="TextBox 89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898" name="TextBox 89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899" name="TextBox 89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900" name="TextBox 89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901" name="TextBox 90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902" name="TextBox 90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903" name="TextBox 90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904" name="TextBox 90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905" name="TextBox 90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906" name="TextBox 90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907" name="TextBox 90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908" name="TextBox 90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909" name="TextBox 90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910" name="TextBox 90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911" name="TextBox 91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912" name="TextBox 91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913" name="TextBox 91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914" name="TextBox 91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915" name="TextBox 91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916" name="TextBox 91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917" name="TextBox 91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918" name="TextBox 91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919" name="TextBox 91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920" name="TextBox 91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921" name="TextBox 92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922" name="TextBox 92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923" name="TextBox 92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924" name="TextBox 92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925" name="TextBox 92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926" name="TextBox 92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927" name="TextBox 92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928" name="TextBox 92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929" name="TextBox 92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930" name="TextBox 92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931" name="TextBox 93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932" name="TextBox 93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933" name="TextBox 93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934" name="TextBox 93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935" name="TextBox 93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936" name="TextBox 93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937" name="TextBox 93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938" name="TextBox 93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939" name="TextBox 93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940" name="TextBox 93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941" name="TextBox 94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942" name="TextBox 94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943" name="TextBox 94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944" name="TextBox 94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945" name="TextBox 94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946" name="TextBox 94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947" name="TextBox 94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948" name="TextBox 94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949" name="TextBox 94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950" name="TextBox 94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951" name="TextBox 95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952" name="TextBox 95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953" name="TextBox 95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954" name="TextBox 95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955" name="TextBox 95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956" name="TextBox 95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957" name="TextBox 95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958" name="TextBox 95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959" name="TextBox 95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960" name="TextBox 95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961" name="TextBox 96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962" name="TextBox 96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963" name="TextBox 96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964" name="TextBox 96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965" name="TextBox 96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966" name="TextBox 96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967" name="TextBox 96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968" name="TextBox 96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969" name="TextBox 96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970" name="TextBox 96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971" name="TextBox 97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972" name="TextBox 97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973" name="TextBox 97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974" name="TextBox 97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975" name="TextBox 97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976" name="TextBox 97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977" name="TextBox 97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978" name="TextBox 97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979" name="TextBox 97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980" name="TextBox 97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981" name="TextBox 98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982" name="TextBox 98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983" name="TextBox 98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984" name="TextBox 98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985" name="TextBox 98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986" name="TextBox 98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987" name="TextBox 98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988" name="TextBox 98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989" name="TextBox 98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990" name="TextBox 98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991" name="TextBox 99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992" name="TextBox 99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993" name="TextBox 99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994" name="TextBox 99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995" name="TextBox 99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996" name="TextBox 99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997" name="TextBox 99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998" name="TextBox 99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999" name="TextBox 99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000" name="TextBox 99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001" name="TextBox 100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002" name="TextBox 100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003" name="TextBox 100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004" name="TextBox 100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005" name="TextBox 100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006" name="TextBox 100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007" name="TextBox 100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008" name="TextBox 100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009" name="TextBox 100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010" name="TextBox 100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011" name="TextBox 101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012" name="TextBox 101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013" name="TextBox 101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014" name="TextBox 101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015" name="TextBox 101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016" name="TextBox 101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017" name="TextBox 101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018" name="TextBox 101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019" name="TextBox 101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020" name="TextBox 101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021" name="TextBox 102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022" name="TextBox 102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023" name="TextBox 102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024" name="TextBox 102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025" name="TextBox 102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026" name="TextBox 102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027" name="TextBox 102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028" name="TextBox 102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029" name="TextBox 102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030" name="TextBox 102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031" name="TextBox 103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032" name="TextBox 103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033" name="TextBox 103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034" name="TextBox 103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035" name="TextBox 103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036" name="TextBox 103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037" name="TextBox 103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038" name="TextBox 103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039" name="TextBox 103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040" name="TextBox 103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041" name="TextBox 104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042" name="TextBox 104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043" name="TextBox 104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044" name="TextBox 104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045" name="TextBox 104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046" name="TextBox 104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047" name="TextBox 104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048" name="TextBox 104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049" name="TextBox 104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050" name="TextBox 104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051" name="TextBox 105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052" name="TextBox 105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053" name="TextBox 105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054" name="TextBox 105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055" name="TextBox 105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056" name="TextBox 105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057" name="TextBox 105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058" name="TextBox 105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059" name="TextBox 105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060" name="TextBox 105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061" name="TextBox 106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062" name="TextBox 106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063" name="TextBox 106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064" name="TextBox 106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065" name="TextBox 106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066" name="TextBox 106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067" name="TextBox 106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068" name="TextBox 106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069" name="TextBox 106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070" name="TextBox 106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071" name="TextBox 107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072" name="TextBox 107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073" name="TextBox 107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074" name="TextBox 107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075" name="TextBox 107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076" name="TextBox 107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077" name="TextBox 107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078" name="TextBox 107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079" name="TextBox 107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080" name="TextBox 107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081" name="TextBox 108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082" name="TextBox 108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083" name="TextBox 108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084" name="TextBox 108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085" name="TextBox 108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086" name="TextBox 108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087" name="TextBox 108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088" name="TextBox 108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089" name="TextBox 108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090" name="TextBox 108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091" name="TextBox 109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092" name="TextBox 109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093" name="TextBox 109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094" name="TextBox 109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095" name="TextBox 109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096" name="TextBox 109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097" name="TextBox 109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098" name="TextBox 109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099" name="TextBox 109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100" name="TextBox 109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101" name="TextBox 110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102" name="TextBox 110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103" name="TextBox 110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104" name="TextBox 110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105" name="TextBox 110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106" name="TextBox 110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107" name="TextBox 110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108" name="TextBox 110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109" name="TextBox 110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110" name="TextBox 110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111" name="TextBox 111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112" name="TextBox 111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113" name="TextBox 111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114" name="TextBox 111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115" name="TextBox 111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116" name="TextBox 111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117" name="TextBox 111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118" name="TextBox 111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119" name="TextBox 111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120" name="TextBox 111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121" name="TextBox 112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122" name="TextBox 112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123" name="TextBox 112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124" name="TextBox 112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125" name="TextBox 112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126" name="TextBox 112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127" name="TextBox 112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128" name="TextBox 112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129" name="TextBox 112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130" name="TextBox 112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131" name="TextBox 113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132" name="TextBox 113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133" name="TextBox 113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134" name="TextBox 113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135" name="TextBox 113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136" name="TextBox 113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137" name="TextBox 113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138" name="TextBox 113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139" name="TextBox 113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140" name="TextBox 113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141" name="TextBox 114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142" name="TextBox 114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143" name="TextBox 114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144" name="TextBox 114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145" name="TextBox 114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146" name="TextBox 114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147" name="TextBox 114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148" name="TextBox 114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149" name="TextBox 114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150" name="TextBox 114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151" name="TextBox 115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152" name="TextBox 115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153" name="TextBox 115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154" name="TextBox 115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155" name="TextBox 115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156" name="TextBox 115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157" name="TextBox 115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158" name="TextBox 115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159" name="TextBox 115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160" name="TextBox 115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161" name="TextBox 116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162" name="TextBox 116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163" name="TextBox 116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164" name="TextBox 116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165" name="TextBox 116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166" name="TextBox 116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167" name="TextBox 116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168" name="TextBox 116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169" name="TextBox 116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170" name="TextBox 116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171" name="TextBox 117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172" name="TextBox 117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173" name="TextBox 117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174" name="TextBox 117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175" name="TextBox 117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176" name="TextBox 117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177" name="TextBox 117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178" name="TextBox 117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179" name="TextBox 117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180" name="TextBox 117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181" name="TextBox 118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182" name="TextBox 118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183" name="TextBox 118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184" name="TextBox 118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185" name="TextBox 118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186" name="TextBox 118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187" name="TextBox 118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188" name="TextBox 118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189" name="TextBox 118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190" name="TextBox 118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191" name="TextBox 119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192" name="TextBox 119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193" name="TextBox 119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194" name="TextBox 119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195" name="TextBox 119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196" name="TextBox 119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197" name="TextBox 119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198" name="TextBox 119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199" name="TextBox 119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200" name="TextBox 119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201" name="TextBox 120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202" name="TextBox 120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203" name="TextBox 120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204" name="TextBox 120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205" name="TextBox 120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206" name="TextBox 120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207" name="TextBox 120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208" name="TextBox 120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209" name="TextBox 120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210" name="TextBox 120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211" name="TextBox 121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212" name="TextBox 121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213" name="TextBox 121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214" name="TextBox 121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215" name="TextBox 121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216" name="TextBox 121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217" name="TextBox 121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218" name="TextBox 121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219" name="TextBox 121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220" name="TextBox 121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221" name="TextBox 122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222" name="TextBox 122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223" name="TextBox 122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224" name="TextBox 122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225" name="TextBox 122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226" name="TextBox 122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227" name="TextBox 122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228" name="TextBox 122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229" name="TextBox 122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230" name="TextBox 122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231" name="TextBox 123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232" name="TextBox 123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233" name="TextBox 123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234" name="TextBox 123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235" name="TextBox 123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236" name="TextBox 123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237" name="TextBox 123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238" name="TextBox 123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239" name="TextBox 123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240" name="TextBox 123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241" name="TextBox 124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242" name="TextBox 124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243" name="TextBox 124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244" name="TextBox 124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245" name="TextBox 124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246" name="TextBox 124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247" name="TextBox 124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248" name="TextBox 124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249" name="TextBox 124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250" name="TextBox 124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251" name="TextBox 125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252" name="TextBox 125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253" name="TextBox 125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254" name="TextBox 125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255" name="TextBox 125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256" name="TextBox 125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257" name="TextBox 125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258" name="TextBox 125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259" name="TextBox 125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260" name="TextBox 125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261" name="TextBox 126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262" name="TextBox 126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263" name="TextBox 126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264" name="TextBox 126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265" name="TextBox 126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266" name="TextBox 126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267" name="TextBox 126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268" name="TextBox 126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269" name="TextBox 126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270" name="TextBox 126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271" name="TextBox 127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272" name="TextBox 127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273" name="TextBox 127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274" name="TextBox 127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275" name="TextBox 127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276" name="TextBox 127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277" name="TextBox 127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278" name="TextBox 127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279" name="TextBox 127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280" name="TextBox 127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281" name="TextBox 128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282" name="TextBox 128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283" name="TextBox 128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284" name="TextBox 128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285" name="TextBox 128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286" name="TextBox 128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287" name="TextBox 128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288" name="TextBox 128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289" name="TextBox 128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290" name="TextBox 128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291" name="TextBox 129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292" name="TextBox 129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293" name="TextBox 129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294" name="TextBox 129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295" name="TextBox 129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296" name="TextBox 129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297" name="TextBox 129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298" name="TextBox 129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299" name="TextBox 129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300" name="TextBox 129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301" name="TextBox 130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302" name="TextBox 130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303" name="TextBox 130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304" name="TextBox 130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305" name="TextBox 130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306" name="TextBox 130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307" name="TextBox 130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308" name="TextBox 130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309" name="TextBox 130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310" name="TextBox 130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311" name="TextBox 131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312" name="TextBox 131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313" name="TextBox 131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314" name="TextBox 131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315" name="TextBox 131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316" name="TextBox 131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317" name="TextBox 131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318" name="TextBox 131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319" name="TextBox 131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320" name="TextBox 131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321" name="TextBox 132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322" name="TextBox 132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323" name="TextBox 132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324" name="TextBox 132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325" name="TextBox 132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326" name="TextBox 132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327" name="TextBox 132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328" name="TextBox 132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329" name="TextBox 132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330" name="TextBox 132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331" name="TextBox 133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332" name="TextBox 133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333" name="TextBox 133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334" name="TextBox 133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335" name="TextBox 133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336" name="TextBox 133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337" name="TextBox 133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338" name="TextBox 133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339" name="TextBox 133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340" name="TextBox 133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341" name="TextBox 134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342" name="TextBox 134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343" name="TextBox 134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344" name="TextBox 134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345" name="TextBox 134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346" name="TextBox 134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347" name="TextBox 134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348" name="TextBox 134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349" name="TextBox 134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350" name="TextBox 134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351" name="TextBox 135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352" name="TextBox 135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353" name="TextBox 135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354" name="TextBox 135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355" name="TextBox 135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356" name="TextBox 135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357" name="TextBox 135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358" name="TextBox 135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359" name="TextBox 135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360" name="TextBox 135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361" name="TextBox 136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362" name="TextBox 136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363" name="TextBox 136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364" name="TextBox 136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365" name="TextBox 136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366" name="TextBox 136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367" name="TextBox 136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368" name="TextBox 136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369" name="TextBox 136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370" name="TextBox 136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371" name="TextBox 137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372" name="TextBox 137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373" name="TextBox 137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374" name="TextBox 137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375" name="TextBox 137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376" name="TextBox 137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377" name="TextBox 137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378" name="TextBox 137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379" name="TextBox 137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380" name="TextBox 137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381" name="TextBox 138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382" name="TextBox 138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383" name="TextBox 138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384" name="TextBox 138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385" name="TextBox 138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386" name="TextBox 138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387" name="TextBox 138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388" name="TextBox 138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389" name="TextBox 138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390" name="TextBox 138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391" name="TextBox 139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392" name="TextBox 139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393" name="TextBox 139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394" name="TextBox 139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395" name="TextBox 139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396" name="TextBox 139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397" name="TextBox 139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398" name="TextBox 139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399" name="TextBox 139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400" name="TextBox 139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401" name="TextBox 140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402" name="TextBox 140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403" name="TextBox 140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404" name="TextBox 140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405" name="TextBox 140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406" name="TextBox 140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407" name="TextBox 140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408" name="TextBox 140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409" name="TextBox 140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410" name="TextBox 140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411" name="TextBox 141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412" name="TextBox 141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413" name="TextBox 141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414" name="TextBox 141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415" name="TextBox 141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416" name="TextBox 141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417" name="TextBox 141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418" name="TextBox 141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419" name="TextBox 141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420" name="TextBox 141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421" name="TextBox 142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422" name="TextBox 142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423" name="TextBox 142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424" name="TextBox 142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425" name="TextBox 142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426" name="TextBox 142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427" name="TextBox 142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428" name="TextBox 142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429" name="TextBox 142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430" name="TextBox 142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431" name="TextBox 143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432" name="TextBox 143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433" name="TextBox 143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434" name="TextBox 143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435" name="TextBox 143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436" name="TextBox 143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437" name="TextBox 143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438" name="TextBox 143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439" name="TextBox 143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440" name="TextBox 143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441" name="TextBox 144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442" name="TextBox 144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443" name="TextBox 144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444" name="TextBox 144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445" name="TextBox 144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446" name="TextBox 144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447" name="TextBox 144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448" name="TextBox 144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449" name="TextBox 144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450" name="TextBox 144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451" name="TextBox 145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452" name="TextBox 145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453" name="TextBox 145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454" name="TextBox 145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455" name="TextBox 145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456" name="TextBox 145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457" name="TextBox 145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458" name="TextBox 145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459" name="TextBox 145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460" name="TextBox 145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461" name="TextBox 146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462" name="TextBox 146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463" name="TextBox 146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464" name="TextBox 146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465" name="TextBox 146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466" name="TextBox 146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467" name="TextBox 146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468" name="TextBox 146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469" name="TextBox 146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470" name="TextBox 146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471" name="TextBox 147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472" name="TextBox 147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473" name="TextBox 147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474" name="TextBox 147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475" name="TextBox 147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476" name="TextBox 147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477" name="TextBox 147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478" name="TextBox 147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479" name="TextBox 147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480" name="TextBox 147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481" name="TextBox 148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482" name="TextBox 148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483" name="TextBox 148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484" name="TextBox 148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485" name="TextBox 148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486" name="TextBox 148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487" name="TextBox 148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488" name="TextBox 148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489" name="TextBox 148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490" name="TextBox 148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491" name="TextBox 149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492" name="TextBox 149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493" name="TextBox 149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494" name="TextBox 149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495" name="TextBox 149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496" name="TextBox 149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497" name="TextBox 149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498" name="TextBox 149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499" name="TextBox 149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500" name="TextBox 149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501" name="TextBox 150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502" name="TextBox 150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503" name="TextBox 150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504" name="TextBox 150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505" name="TextBox 150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506" name="TextBox 150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507" name="TextBox 150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508" name="TextBox 150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509" name="TextBox 150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510" name="TextBox 150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511" name="TextBox 151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512" name="TextBox 151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513" name="TextBox 151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514" name="TextBox 151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515" name="TextBox 151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516" name="TextBox 151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517" name="TextBox 151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518" name="TextBox 151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519" name="TextBox 151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520" name="TextBox 151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521" name="TextBox 152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522" name="TextBox 152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523" name="TextBox 152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524" name="TextBox 152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525" name="TextBox 152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526" name="TextBox 152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527" name="TextBox 152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528" name="TextBox 152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529" name="TextBox 152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530" name="TextBox 152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531" name="TextBox 153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532" name="TextBox 153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533" name="TextBox 153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534" name="TextBox 153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535" name="TextBox 153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536" name="TextBox 153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537" name="TextBox 153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538" name="TextBox 153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539" name="TextBox 153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540" name="TextBox 153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541" name="TextBox 154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542" name="TextBox 154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543" name="TextBox 154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544" name="TextBox 154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545" name="TextBox 154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546" name="TextBox 154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547" name="TextBox 154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548" name="TextBox 154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549" name="TextBox 154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550" name="TextBox 154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551" name="TextBox 155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552" name="TextBox 155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553" name="TextBox 155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554" name="TextBox 155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555" name="TextBox 155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556" name="TextBox 155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557" name="TextBox 155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558" name="TextBox 155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559" name="TextBox 155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560" name="TextBox 155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561" name="TextBox 156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562" name="TextBox 156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563" name="TextBox 156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564" name="TextBox 156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565" name="TextBox 156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566" name="TextBox 156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567" name="TextBox 156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568" name="TextBox 156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569" name="TextBox 156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570" name="TextBox 156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571" name="TextBox 157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572" name="TextBox 157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573" name="TextBox 157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574" name="TextBox 157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575" name="TextBox 157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576" name="TextBox 157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577" name="TextBox 157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578" name="TextBox 157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579" name="TextBox 157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580" name="TextBox 157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581" name="TextBox 158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582" name="TextBox 158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583" name="TextBox 158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584" name="TextBox 158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585" name="TextBox 158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586" name="TextBox 158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587" name="TextBox 158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588" name="TextBox 158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589" name="TextBox 158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590" name="TextBox 158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591" name="TextBox 159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592" name="TextBox 159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593" name="TextBox 159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594" name="TextBox 159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595" name="TextBox 159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596" name="TextBox 159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597" name="TextBox 159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598" name="TextBox 159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599" name="TextBox 159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600" name="TextBox 159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601" name="TextBox 160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602" name="TextBox 160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603" name="TextBox 160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604" name="TextBox 160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605" name="TextBox 160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606" name="TextBox 160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607" name="TextBox 160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608" name="TextBox 160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609" name="TextBox 160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610" name="TextBox 160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611" name="TextBox 161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612" name="TextBox 161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613" name="TextBox 161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614" name="TextBox 161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615" name="TextBox 161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616" name="TextBox 161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617" name="TextBox 161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618" name="TextBox 161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619" name="TextBox 161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620" name="TextBox 161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621" name="TextBox 162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622" name="TextBox 162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623" name="TextBox 162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624" name="TextBox 162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625" name="TextBox 162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626" name="TextBox 162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627" name="TextBox 162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628" name="TextBox 162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629" name="TextBox 162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630" name="TextBox 162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631" name="TextBox 163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632" name="TextBox 163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633" name="TextBox 163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634" name="TextBox 163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635" name="TextBox 163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636" name="TextBox 163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637" name="TextBox 163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638" name="TextBox 163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639" name="TextBox 163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640" name="TextBox 163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641" name="TextBox 164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642" name="TextBox 164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643" name="TextBox 164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644" name="TextBox 164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645" name="TextBox 164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646" name="TextBox 164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647" name="TextBox 164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648" name="TextBox 164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649" name="TextBox 164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650" name="TextBox 164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651" name="TextBox 165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652" name="TextBox 165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653" name="TextBox 165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654" name="TextBox 165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655" name="TextBox 165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656" name="TextBox 165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657" name="TextBox 165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658" name="TextBox 165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914400" cy="264560"/>
    <xdr:sp macro="" textlink="">
      <xdr:nvSpPr>
        <xdr:cNvPr id="1659" name="TextBox 165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5342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2:I78"/>
  <sheetViews>
    <sheetView tabSelected="1" workbookViewId="0">
      <selection activeCell="B8" sqref="B8"/>
    </sheetView>
  </sheetViews>
  <sheetFormatPr defaultRowHeight="18.75" x14ac:dyDescent="0.3"/>
  <cols>
    <col min="1" max="1" width="9.140625" style="24"/>
    <col min="2" max="2" width="76.7109375" style="24" customWidth="1"/>
    <col min="3" max="3" width="10.140625" style="24" customWidth="1"/>
    <col min="4" max="4" width="9.140625" style="24"/>
    <col min="5" max="5" width="16.85546875" style="24" customWidth="1"/>
    <col min="6" max="6" width="42" style="24" customWidth="1"/>
    <col min="7" max="7" width="48.28515625" style="24" customWidth="1"/>
    <col min="8" max="8" width="13.28515625" style="24" customWidth="1"/>
    <col min="9" max="9" width="19.5703125" style="24" customWidth="1"/>
    <col min="10" max="16384" width="9.140625" style="24"/>
  </cols>
  <sheetData>
    <row r="2" spans="1:9" x14ac:dyDescent="0.3">
      <c r="B2" s="25"/>
      <c r="G2" s="30" t="s">
        <v>86</v>
      </c>
      <c r="H2" s="30"/>
      <c r="I2" s="30"/>
    </row>
    <row r="3" spans="1:9" ht="15" customHeight="1" x14ac:dyDescent="0.3">
      <c r="A3" s="31" t="s">
        <v>42</v>
      </c>
      <c r="B3" s="32"/>
      <c r="C3" s="32"/>
      <c r="D3" s="32"/>
      <c r="E3" s="32"/>
      <c r="F3" s="32"/>
      <c r="G3" s="32"/>
      <c r="H3" s="32"/>
      <c r="I3" s="32"/>
    </row>
    <row r="4" spans="1:9" ht="150" x14ac:dyDescent="0.3">
      <c r="A4" s="1" t="s">
        <v>0</v>
      </c>
      <c r="B4" s="1" t="s">
        <v>4</v>
      </c>
      <c r="C4" s="2" t="s">
        <v>5</v>
      </c>
      <c r="D4" s="1" t="s">
        <v>6</v>
      </c>
      <c r="E4" s="1" t="s">
        <v>7</v>
      </c>
      <c r="F4" s="1" t="s">
        <v>11</v>
      </c>
      <c r="G4" s="1" t="s">
        <v>8</v>
      </c>
      <c r="H4" s="1" t="s">
        <v>9</v>
      </c>
      <c r="I4" s="3" t="s">
        <v>10</v>
      </c>
    </row>
    <row r="5" spans="1:9" ht="23.25" customHeight="1" x14ac:dyDescent="0.3">
      <c r="A5" s="27" t="s">
        <v>13</v>
      </c>
      <c r="B5" s="28"/>
      <c r="C5" s="28"/>
      <c r="D5" s="28"/>
      <c r="E5" s="28"/>
      <c r="F5" s="28"/>
      <c r="G5" s="28"/>
      <c r="H5" s="28"/>
      <c r="I5" s="29"/>
    </row>
    <row r="6" spans="1:9" ht="37.5" x14ac:dyDescent="0.3">
      <c r="A6" s="4">
        <v>1</v>
      </c>
      <c r="B6" s="5" t="s">
        <v>87</v>
      </c>
      <c r="C6" s="6" t="s">
        <v>12</v>
      </c>
      <c r="D6" s="6">
        <v>7</v>
      </c>
      <c r="E6" s="7" t="s">
        <v>1</v>
      </c>
      <c r="F6" s="8" t="s">
        <v>3</v>
      </c>
      <c r="G6" s="8" t="s">
        <v>2</v>
      </c>
      <c r="H6" s="9">
        <v>34615</v>
      </c>
      <c r="I6" s="10">
        <f t="shared" ref="I6:I69" si="0">SUM(D6*H6)</f>
        <v>242305</v>
      </c>
    </row>
    <row r="7" spans="1:9" ht="37.5" x14ac:dyDescent="0.3">
      <c r="A7" s="4">
        <v>2</v>
      </c>
      <c r="B7" s="11" t="s">
        <v>44</v>
      </c>
      <c r="C7" s="6" t="s">
        <v>12</v>
      </c>
      <c r="D7" s="6">
        <v>7</v>
      </c>
      <c r="E7" s="7" t="s">
        <v>1</v>
      </c>
      <c r="F7" s="8" t="s">
        <v>3</v>
      </c>
      <c r="G7" s="8" t="s">
        <v>2</v>
      </c>
      <c r="H7" s="9">
        <v>37835</v>
      </c>
      <c r="I7" s="10">
        <f t="shared" si="0"/>
        <v>264845</v>
      </c>
    </row>
    <row r="8" spans="1:9" ht="37.5" x14ac:dyDescent="0.3">
      <c r="A8" s="4">
        <v>3</v>
      </c>
      <c r="B8" s="12" t="s">
        <v>88</v>
      </c>
      <c r="C8" s="13" t="s">
        <v>12</v>
      </c>
      <c r="D8" s="14">
        <v>3</v>
      </c>
      <c r="E8" s="7" t="s">
        <v>1</v>
      </c>
      <c r="F8" s="8" t="s">
        <v>3</v>
      </c>
      <c r="G8" s="8" t="s">
        <v>2</v>
      </c>
      <c r="H8" s="9">
        <v>43700</v>
      </c>
      <c r="I8" s="10">
        <f t="shared" si="0"/>
        <v>131100</v>
      </c>
    </row>
    <row r="9" spans="1:9" ht="56.25" x14ac:dyDescent="0.3">
      <c r="A9" s="4">
        <v>4</v>
      </c>
      <c r="B9" s="15" t="s">
        <v>14</v>
      </c>
      <c r="C9" s="13" t="s">
        <v>12</v>
      </c>
      <c r="D9" s="13">
        <v>7</v>
      </c>
      <c r="E9" s="7" t="s">
        <v>1</v>
      </c>
      <c r="F9" s="8" t="s">
        <v>3</v>
      </c>
      <c r="G9" s="8" t="s">
        <v>2</v>
      </c>
      <c r="H9" s="9">
        <v>37835</v>
      </c>
      <c r="I9" s="10">
        <f t="shared" si="0"/>
        <v>264845</v>
      </c>
    </row>
    <row r="10" spans="1:9" ht="56.25" x14ac:dyDescent="0.3">
      <c r="A10" s="4">
        <v>5</v>
      </c>
      <c r="B10" s="16" t="s">
        <v>15</v>
      </c>
      <c r="C10" s="13" t="s">
        <v>12</v>
      </c>
      <c r="D10" s="13">
        <v>7</v>
      </c>
      <c r="E10" s="7" t="s">
        <v>1</v>
      </c>
      <c r="F10" s="8" t="s">
        <v>3</v>
      </c>
      <c r="G10" s="8" t="s">
        <v>2</v>
      </c>
      <c r="H10" s="9">
        <v>34615</v>
      </c>
      <c r="I10" s="10">
        <f t="shared" si="0"/>
        <v>242305</v>
      </c>
    </row>
    <row r="11" spans="1:9" ht="56.25" x14ac:dyDescent="0.3">
      <c r="A11" s="4">
        <v>6</v>
      </c>
      <c r="B11" s="16" t="s">
        <v>16</v>
      </c>
      <c r="C11" s="13" t="s">
        <v>12</v>
      </c>
      <c r="D11" s="14">
        <v>3</v>
      </c>
      <c r="E11" s="7" t="s">
        <v>1</v>
      </c>
      <c r="F11" s="8" t="s">
        <v>3</v>
      </c>
      <c r="G11" s="8" t="s">
        <v>2</v>
      </c>
      <c r="H11" s="9">
        <v>43700</v>
      </c>
      <c r="I11" s="10">
        <f t="shared" si="0"/>
        <v>131100</v>
      </c>
    </row>
    <row r="12" spans="1:9" ht="75" x14ac:dyDescent="0.3">
      <c r="A12" s="4">
        <v>7</v>
      </c>
      <c r="B12" s="17" t="s">
        <v>45</v>
      </c>
      <c r="C12" s="13" t="s">
        <v>12</v>
      </c>
      <c r="D12" s="13">
        <v>3</v>
      </c>
      <c r="E12" s="7" t="s">
        <v>1</v>
      </c>
      <c r="F12" s="8" t="s">
        <v>3</v>
      </c>
      <c r="G12" s="8" t="s">
        <v>2</v>
      </c>
      <c r="H12" s="9">
        <v>44390</v>
      </c>
      <c r="I12" s="10">
        <f t="shared" si="0"/>
        <v>133170</v>
      </c>
    </row>
    <row r="13" spans="1:9" ht="75" x14ac:dyDescent="0.3">
      <c r="A13" s="4">
        <v>8</v>
      </c>
      <c r="B13" s="17" t="s">
        <v>46</v>
      </c>
      <c r="C13" s="13" t="s">
        <v>12</v>
      </c>
      <c r="D13" s="13">
        <v>3</v>
      </c>
      <c r="E13" s="7" t="s">
        <v>1</v>
      </c>
      <c r="F13" s="8" t="s">
        <v>3</v>
      </c>
      <c r="G13" s="8" t="s">
        <v>2</v>
      </c>
      <c r="H13" s="9">
        <v>44390</v>
      </c>
      <c r="I13" s="10">
        <f t="shared" si="0"/>
        <v>133170</v>
      </c>
    </row>
    <row r="14" spans="1:9" ht="75" x14ac:dyDescent="0.3">
      <c r="A14" s="4">
        <v>9</v>
      </c>
      <c r="B14" s="17" t="s">
        <v>47</v>
      </c>
      <c r="C14" s="13" t="s">
        <v>12</v>
      </c>
      <c r="D14" s="13">
        <v>3</v>
      </c>
      <c r="E14" s="7" t="s">
        <v>1</v>
      </c>
      <c r="F14" s="8" t="s">
        <v>3</v>
      </c>
      <c r="G14" s="8" t="s">
        <v>2</v>
      </c>
      <c r="H14" s="9">
        <v>46690</v>
      </c>
      <c r="I14" s="10">
        <f t="shared" si="0"/>
        <v>140070</v>
      </c>
    </row>
    <row r="15" spans="1:9" ht="75" x14ac:dyDescent="0.3">
      <c r="A15" s="4">
        <v>10</v>
      </c>
      <c r="B15" s="17" t="s">
        <v>48</v>
      </c>
      <c r="C15" s="13" t="s">
        <v>12</v>
      </c>
      <c r="D15" s="13">
        <v>3</v>
      </c>
      <c r="E15" s="7" t="s">
        <v>1</v>
      </c>
      <c r="F15" s="8" t="s">
        <v>3</v>
      </c>
      <c r="G15" s="8" t="s">
        <v>2</v>
      </c>
      <c r="H15" s="9">
        <v>44620</v>
      </c>
      <c r="I15" s="10">
        <f t="shared" si="0"/>
        <v>133860</v>
      </c>
    </row>
    <row r="16" spans="1:9" ht="75" x14ac:dyDescent="0.3">
      <c r="A16" s="4">
        <v>11</v>
      </c>
      <c r="B16" s="17" t="s">
        <v>49</v>
      </c>
      <c r="C16" s="13" t="s">
        <v>12</v>
      </c>
      <c r="D16" s="13">
        <v>4</v>
      </c>
      <c r="E16" s="7" t="s">
        <v>1</v>
      </c>
      <c r="F16" s="8" t="s">
        <v>3</v>
      </c>
      <c r="G16" s="8" t="s">
        <v>2</v>
      </c>
      <c r="H16" s="9">
        <v>40595</v>
      </c>
      <c r="I16" s="10">
        <f t="shared" si="0"/>
        <v>162380</v>
      </c>
    </row>
    <row r="17" spans="1:9" ht="56.25" x14ac:dyDescent="0.3">
      <c r="A17" s="4">
        <v>12</v>
      </c>
      <c r="B17" s="17" t="s">
        <v>50</v>
      </c>
      <c r="C17" s="13" t="s">
        <v>12</v>
      </c>
      <c r="D17" s="13">
        <v>4</v>
      </c>
      <c r="E17" s="7" t="s">
        <v>1</v>
      </c>
      <c r="F17" s="8" t="s">
        <v>3</v>
      </c>
      <c r="G17" s="8" t="s">
        <v>2</v>
      </c>
      <c r="H17" s="9">
        <v>43815</v>
      </c>
      <c r="I17" s="10">
        <f t="shared" si="0"/>
        <v>175260</v>
      </c>
    </row>
    <row r="18" spans="1:9" ht="56.25" x14ac:dyDescent="0.3">
      <c r="A18" s="4">
        <v>13</v>
      </c>
      <c r="B18" s="18" t="s">
        <v>17</v>
      </c>
      <c r="C18" s="13" t="s">
        <v>12</v>
      </c>
      <c r="D18" s="13">
        <v>1</v>
      </c>
      <c r="E18" s="7" t="s">
        <v>1</v>
      </c>
      <c r="F18" s="8" t="s">
        <v>3</v>
      </c>
      <c r="G18" s="8" t="s">
        <v>2</v>
      </c>
      <c r="H18" s="9">
        <v>44965</v>
      </c>
      <c r="I18" s="10">
        <f t="shared" si="0"/>
        <v>44965</v>
      </c>
    </row>
    <row r="19" spans="1:9" ht="56.25" x14ac:dyDescent="0.3">
      <c r="A19" s="4">
        <v>14</v>
      </c>
      <c r="B19" s="5" t="s">
        <v>61</v>
      </c>
      <c r="C19" s="13" t="s">
        <v>12</v>
      </c>
      <c r="D19" s="13">
        <v>5</v>
      </c>
      <c r="E19" s="7" t="s">
        <v>1</v>
      </c>
      <c r="F19" s="8" t="s">
        <v>3</v>
      </c>
      <c r="G19" s="8" t="s">
        <v>2</v>
      </c>
      <c r="H19" s="9">
        <v>28930</v>
      </c>
      <c r="I19" s="10">
        <f t="shared" si="0"/>
        <v>144650</v>
      </c>
    </row>
    <row r="20" spans="1:9" ht="56.25" x14ac:dyDescent="0.3">
      <c r="A20" s="4">
        <v>15</v>
      </c>
      <c r="B20" s="11" t="s">
        <v>62</v>
      </c>
      <c r="C20" s="13" t="s">
        <v>12</v>
      </c>
      <c r="D20" s="6">
        <v>5</v>
      </c>
      <c r="E20" s="7" t="s">
        <v>1</v>
      </c>
      <c r="F20" s="8" t="s">
        <v>3</v>
      </c>
      <c r="G20" s="8" t="s">
        <v>2</v>
      </c>
      <c r="H20" s="9">
        <v>30820</v>
      </c>
      <c r="I20" s="10">
        <f t="shared" si="0"/>
        <v>154100</v>
      </c>
    </row>
    <row r="21" spans="1:9" ht="56.25" x14ac:dyDescent="0.3">
      <c r="A21" s="4">
        <v>16</v>
      </c>
      <c r="B21" s="11" t="s">
        <v>63</v>
      </c>
      <c r="C21" s="13" t="s">
        <v>12</v>
      </c>
      <c r="D21" s="6">
        <v>5</v>
      </c>
      <c r="E21" s="7" t="s">
        <v>1</v>
      </c>
      <c r="F21" s="8" t="s">
        <v>3</v>
      </c>
      <c r="G21" s="8" t="s">
        <v>2</v>
      </c>
      <c r="H21" s="9">
        <v>29670</v>
      </c>
      <c r="I21" s="10">
        <f t="shared" si="0"/>
        <v>148350</v>
      </c>
    </row>
    <row r="22" spans="1:9" ht="56.25" x14ac:dyDescent="0.3">
      <c r="A22" s="4">
        <v>17</v>
      </c>
      <c r="B22" s="11" t="s">
        <v>18</v>
      </c>
      <c r="C22" s="13" t="s">
        <v>12</v>
      </c>
      <c r="D22" s="6">
        <v>5</v>
      </c>
      <c r="E22" s="7" t="s">
        <v>1</v>
      </c>
      <c r="F22" s="8" t="s">
        <v>3</v>
      </c>
      <c r="G22" s="8" t="s">
        <v>2</v>
      </c>
      <c r="H22" s="9">
        <v>29670</v>
      </c>
      <c r="I22" s="10">
        <f t="shared" si="0"/>
        <v>148350</v>
      </c>
    </row>
    <row r="23" spans="1:9" ht="56.25" x14ac:dyDescent="0.3">
      <c r="A23" s="4">
        <v>18</v>
      </c>
      <c r="B23" s="11" t="s">
        <v>19</v>
      </c>
      <c r="C23" s="13" t="s">
        <v>12</v>
      </c>
      <c r="D23" s="6">
        <v>5</v>
      </c>
      <c r="E23" s="7" t="s">
        <v>1</v>
      </c>
      <c r="F23" s="8" t="s">
        <v>3</v>
      </c>
      <c r="G23" s="8" t="s">
        <v>2</v>
      </c>
      <c r="H23" s="9">
        <v>28405</v>
      </c>
      <c r="I23" s="10">
        <f t="shared" si="0"/>
        <v>142025</v>
      </c>
    </row>
    <row r="24" spans="1:9" ht="75" x14ac:dyDescent="0.3">
      <c r="A24" s="4">
        <v>19</v>
      </c>
      <c r="B24" s="11" t="s">
        <v>84</v>
      </c>
      <c r="C24" s="13" t="s">
        <v>12</v>
      </c>
      <c r="D24" s="6">
        <v>1</v>
      </c>
      <c r="E24" s="7" t="s">
        <v>1</v>
      </c>
      <c r="F24" s="8" t="s">
        <v>3</v>
      </c>
      <c r="G24" s="8" t="s">
        <v>2</v>
      </c>
      <c r="H24" s="9">
        <v>43930</v>
      </c>
      <c r="I24" s="10">
        <f t="shared" si="0"/>
        <v>43930</v>
      </c>
    </row>
    <row r="25" spans="1:9" ht="75" x14ac:dyDescent="0.3">
      <c r="A25" s="4">
        <v>20</v>
      </c>
      <c r="B25" s="11" t="s">
        <v>64</v>
      </c>
      <c r="C25" s="13" t="s">
        <v>12</v>
      </c>
      <c r="D25" s="6">
        <v>1</v>
      </c>
      <c r="E25" s="7" t="s">
        <v>1</v>
      </c>
      <c r="F25" s="8" t="s">
        <v>3</v>
      </c>
      <c r="G25" s="8" t="s">
        <v>2</v>
      </c>
      <c r="H25" s="9">
        <v>46345</v>
      </c>
      <c r="I25" s="10">
        <f t="shared" si="0"/>
        <v>46345</v>
      </c>
    </row>
    <row r="26" spans="1:9" ht="56.25" x14ac:dyDescent="0.3">
      <c r="A26" s="4">
        <v>21</v>
      </c>
      <c r="B26" s="11" t="s">
        <v>65</v>
      </c>
      <c r="C26" s="13" t="s">
        <v>12</v>
      </c>
      <c r="D26" s="6">
        <v>3</v>
      </c>
      <c r="E26" s="7" t="s">
        <v>1</v>
      </c>
      <c r="F26" s="8" t="s">
        <v>3</v>
      </c>
      <c r="G26" s="8" t="s">
        <v>2</v>
      </c>
      <c r="H26" s="9">
        <v>36225</v>
      </c>
      <c r="I26" s="10">
        <f t="shared" si="0"/>
        <v>108675</v>
      </c>
    </row>
    <row r="27" spans="1:9" ht="56.25" x14ac:dyDescent="0.3">
      <c r="A27" s="4">
        <v>22</v>
      </c>
      <c r="B27" s="11" t="s">
        <v>66</v>
      </c>
      <c r="C27" s="13" t="s">
        <v>12</v>
      </c>
      <c r="D27" s="6">
        <v>5</v>
      </c>
      <c r="E27" s="7" t="s">
        <v>1</v>
      </c>
      <c r="F27" s="8" t="s">
        <v>3</v>
      </c>
      <c r="G27" s="8" t="s">
        <v>2</v>
      </c>
      <c r="H27" s="9">
        <v>38180</v>
      </c>
      <c r="I27" s="10">
        <f t="shared" si="0"/>
        <v>190900</v>
      </c>
    </row>
    <row r="28" spans="1:9" ht="56.25" x14ac:dyDescent="0.3">
      <c r="A28" s="4">
        <v>23</v>
      </c>
      <c r="B28" s="11" t="s">
        <v>51</v>
      </c>
      <c r="C28" s="13" t="s">
        <v>12</v>
      </c>
      <c r="D28" s="6">
        <v>1</v>
      </c>
      <c r="E28" s="7" t="s">
        <v>1</v>
      </c>
      <c r="F28" s="8" t="s">
        <v>3</v>
      </c>
      <c r="G28" s="8" t="s">
        <v>2</v>
      </c>
      <c r="H28" s="9">
        <v>45885</v>
      </c>
      <c r="I28" s="10">
        <f t="shared" si="0"/>
        <v>45885</v>
      </c>
    </row>
    <row r="29" spans="1:9" ht="56.25" x14ac:dyDescent="0.3">
      <c r="A29" s="4">
        <v>24</v>
      </c>
      <c r="B29" s="18" t="s">
        <v>52</v>
      </c>
      <c r="C29" s="13" t="s">
        <v>12</v>
      </c>
      <c r="D29" s="6">
        <v>3</v>
      </c>
      <c r="E29" s="7" t="s">
        <v>1</v>
      </c>
      <c r="F29" s="8" t="s">
        <v>3</v>
      </c>
      <c r="G29" s="8" t="s">
        <v>2</v>
      </c>
      <c r="H29" s="9">
        <v>36685</v>
      </c>
      <c r="I29" s="10">
        <f t="shared" si="0"/>
        <v>110055</v>
      </c>
    </row>
    <row r="30" spans="1:9" ht="56.25" x14ac:dyDescent="0.3">
      <c r="A30" s="4">
        <v>25</v>
      </c>
      <c r="B30" s="18" t="s">
        <v>54</v>
      </c>
      <c r="C30" s="13" t="s">
        <v>12</v>
      </c>
      <c r="D30" s="13">
        <v>3</v>
      </c>
      <c r="E30" s="7" t="s">
        <v>1</v>
      </c>
      <c r="F30" s="8" t="s">
        <v>3</v>
      </c>
      <c r="G30" s="8" t="s">
        <v>2</v>
      </c>
      <c r="H30" s="19">
        <v>38410</v>
      </c>
      <c r="I30" s="10">
        <f t="shared" si="0"/>
        <v>115230</v>
      </c>
    </row>
    <row r="31" spans="1:9" ht="56.25" x14ac:dyDescent="0.3">
      <c r="A31" s="4">
        <v>26</v>
      </c>
      <c r="B31" s="20" t="s">
        <v>53</v>
      </c>
      <c r="C31" s="14" t="s">
        <v>12</v>
      </c>
      <c r="D31" s="13">
        <v>7</v>
      </c>
      <c r="E31" s="7" t="s">
        <v>1</v>
      </c>
      <c r="F31" s="8" t="s">
        <v>3</v>
      </c>
      <c r="G31" s="8" t="s">
        <v>2</v>
      </c>
      <c r="H31" s="19">
        <v>34500</v>
      </c>
      <c r="I31" s="10">
        <f t="shared" si="0"/>
        <v>241500</v>
      </c>
    </row>
    <row r="32" spans="1:9" ht="56.25" x14ac:dyDescent="0.3">
      <c r="A32" s="4">
        <v>27</v>
      </c>
      <c r="B32" s="18" t="s">
        <v>55</v>
      </c>
      <c r="C32" s="13" t="s">
        <v>12</v>
      </c>
      <c r="D32" s="13">
        <v>3</v>
      </c>
      <c r="E32" s="7" t="s">
        <v>1</v>
      </c>
      <c r="F32" s="8" t="s">
        <v>3</v>
      </c>
      <c r="G32" s="8" t="s">
        <v>2</v>
      </c>
      <c r="H32" s="19">
        <v>34500</v>
      </c>
      <c r="I32" s="10">
        <f t="shared" si="0"/>
        <v>103500</v>
      </c>
    </row>
    <row r="33" spans="1:9" ht="56.25" x14ac:dyDescent="0.3">
      <c r="A33" s="4">
        <v>28</v>
      </c>
      <c r="B33" s="18" t="s">
        <v>56</v>
      </c>
      <c r="C33" s="13" t="s">
        <v>12</v>
      </c>
      <c r="D33" s="13">
        <v>3</v>
      </c>
      <c r="E33" s="7" t="s">
        <v>1</v>
      </c>
      <c r="F33" s="8" t="s">
        <v>3</v>
      </c>
      <c r="G33" s="8" t="s">
        <v>2</v>
      </c>
      <c r="H33" s="19">
        <v>35650</v>
      </c>
      <c r="I33" s="10">
        <f t="shared" si="0"/>
        <v>106950</v>
      </c>
    </row>
    <row r="34" spans="1:9" ht="56.25" x14ac:dyDescent="0.3">
      <c r="A34" s="4">
        <v>29</v>
      </c>
      <c r="B34" s="18" t="s">
        <v>57</v>
      </c>
      <c r="C34" s="13" t="s">
        <v>12</v>
      </c>
      <c r="D34" s="13">
        <v>3</v>
      </c>
      <c r="E34" s="7" t="s">
        <v>1</v>
      </c>
      <c r="F34" s="8" t="s">
        <v>3</v>
      </c>
      <c r="G34" s="8" t="s">
        <v>2</v>
      </c>
      <c r="H34" s="19">
        <v>31165</v>
      </c>
      <c r="I34" s="10">
        <f t="shared" si="0"/>
        <v>93495</v>
      </c>
    </row>
    <row r="35" spans="1:9" ht="56.25" x14ac:dyDescent="0.3">
      <c r="A35" s="4">
        <v>30</v>
      </c>
      <c r="B35" s="18" t="s">
        <v>68</v>
      </c>
      <c r="C35" s="13" t="s">
        <v>12</v>
      </c>
      <c r="D35" s="13">
        <v>3</v>
      </c>
      <c r="E35" s="7" t="s">
        <v>1</v>
      </c>
      <c r="F35" s="8" t="s">
        <v>3</v>
      </c>
      <c r="G35" s="8" t="s">
        <v>2</v>
      </c>
      <c r="H35" s="19">
        <v>40595</v>
      </c>
      <c r="I35" s="10">
        <f t="shared" si="0"/>
        <v>121785</v>
      </c>
    </row>
    <row r="36" spans="1:9" ht="56.25" x14ac:dyDescent="0.3">
      <c r="A36" s="4">
        <v>31</v>
      </c>
      <c r="B36" s="18" t="s">
        <v>67</v>
      </c>
      <c r="C36" s="13" t="s">
        <v>12</v>
      </c>
      <c r="D36" s="13">
        <v>4</v>
      </c>
      <c r="E36" s="7" t="s">
        <v>1</v>
      </c>
      <c r="F36" s="8" t="s">
        <v>3</v>
      </c>
      <c r="G36" s="8" t="s">
        <v>2</v>
      </c>
      <c r="H36" s="19">
        <v>44045</v>
      </c>
      <c r="I36" s="10">
        <f t="shared" si="0"/>
        <v>176180</v>
      </c>
    </row>
    <row r="37" spans="1:9" ht="75" x14ac:dyDescent="0.3">
      <c r="A37" s="4">
        <v>32</v>
      </c>
      <c r="B37" s="18" t="s">
        <v>69</v>
      </c>
      <c r="C37" s="13" t="s">
        <v>12</v>
      </c>
      <c r="D37" s="13">
        <v>3</v>
      </c>
      <c r="E37" s="7" t="s">
        <v>1</v>
      </c>
      <c r="F37" s="8" t="s">
        <v>3</v>
      </c>
      <c r="G37" s="8" t="s">
        <v>2</v>
      </c>
      <c r="H37" s="19">
        <v>40135</v>
      </c>
      <c r="I37" s="10">
        <f t="shared" si="0"/>
        <v>120405</v>
      </c>
    </row>
    <row r="38" spans="1:9" ht="75" x14ac:dyDescent="0.3">
      <c r="A38" s="4">
        <v>33</v>
      </c>
      <c r="B38" s="18" t="s">
        <v>73</v>
      </c>
      <c r="C38" s="13" t="s">
        <v>12</v>
      </c>
      <c r="D38" s="13">
        <v>3</v>
      </c>
      <c r="E38" s="7" t="s">
        <v>1</v>
      </c>
      <c r="F38" s="8" t="s">
        <v>3</v>
      </c>
      <c r="G38" s="8" t="s">
        <v>2</v>
      </c>
      <c r="H38" s="19">
        <v>38640</v>
      </c>
      <c r="I38" s="10">
        <f t="shared" si="0"/>
        <v>115920</v>
      </c>
    </row>
    <row r="39" spans="1:9" ht="93.75" x14ac:dyDescent="0.3">
      <c r="A39" s="4">
        <v>34</v>
      </c>
      <c r="B39" s="18" t="s">
        <v>82</v>
      </c>
      <c r="C39" s="13" t="s">
        <v>12</v>
      </c>
      <c r="D39" s="13">
        <v>3</v>
      </c>
      <c r="E39" s="7" t="s">
        <v>1</v>
      </c>
      <c r="F39" s="8" t="s">
        <v>3</v>
      </c>
      <c r="G39" s="8" t="s">
        <v>2</v>
      </c>
      <c r="H39" s="19">
        <v>41630</v>
      </c>
      <c r="I39" s="10">
        <f t="shared" si="0"/>
        <v>124890</v>
      </c>
    </row>
    <row r="40" spans="1:9" ht="75" x14ac:dyDescent="0.3">
      <c r="A40" s="4">
        <v>35</v>
      </c>
      <c r="B40" s="18" t="s">
        <v>70</v>
      </c>
      <c r="C40" s="13" t="s">
        <v>12</v>
      </c>
      <c r="D40" s="13">
        <v>3</v>
      </c>
      <c r="E40" s="7" t="s">
        <v>1</v>
      </c>
      <c r="F40" s="8" t="s">
        <v>3</v>
      </c>
      <c r="G40" s="8" t="s">
        <v>2</v>
      </c>
      <c r="H40" s="19">
        <v>44160</v>
      </c>
      <c r="I40" s="10">
        <f t="shared" si="0"/>
        <v>132480</v>
      </c>
    </row>
    <row r="41" spans="1:9" ht="75" x14ac:dyDescent="0.3">
      <c r="A41" s="4">
        <v>36</v>
      </c>
      <c r="B41" s="18" t="s">
        <v>71</v>
      </c>
      <c r="C41" s="13" t="s">
        <v>12</v>
      </c>
      <c r="D41" s="13">
        <v>3</v>
      </c>
      <c r="E41" s="7" t="s">
        <v>1</v>
      </c>
      <c r="F41" s="8" t="s">
        <v>3</v>
      </c>
      <c r="G41" s="8" t="s">
        <v>2</v>
      </c>
      <c r="H41" s="19">
        <v>42550</v>
      </c>
      <c r="I41" s="10">
        <f t="shared" si="0"/>
        <v>127650</v>
      </c>
    </row>
    <row r="42" spans="1:9" ht="75" x14ac:dyDescent="0.3">
      <c r="A42" s="4">
        <v>37</v>
      </c>
      <c r="B42" s="18" t="s">
        <v>72</v>
      </c>
      <c r="C42" s="13" t="s">
        <v>12</v>
      </c>
      <c r="D42" s="13">
        <v>3</v>
      </c>
      <c r="E42" s="7" t="s">
        <v>1</v>
      </c>
      <c r="F42" s="8" t="s">
        <v>3</v>
      </c>
      <c r="G42" s="8" t="s">
        <v>2</v>
      </c>
      <c r="H42" s="19">
        <v>45195</v>
      </c>
      <c r="I42" s="10">
        <f t="shared" si="0"/>
        <v>135585</v>
      </c>
    </row>
    <row r="43" spans="1:9" ht="93.75" x14ac:dyDescent="0.3">
      <c r="A43" s="4">
        <v>38</v>
      </c>
      <c r="B43" s="18" t="s">
        <v>74</v>
      </c>
      <c r="C43" s="13" t="s">
        <v>12</v>
      </c>
      <c r="D43" s="13">
        <v>3</v>
      </c>
      <c r="E43" s="7" t="s">
        <v>1</v>
      </c>
      <c r="F43" s="8" t="s">
        <v>3</v>
      </c>
      <c r="G43" s="8" t="s">
        <v>2</v>
      </c>
      <c r="H43" s="19">
        <v>49220</v>
      </c>
      <c r="I43" s="10">
        <f t="shared" si="0"/>
        <v>147660</v>
      </c>
    </row>
    <row r="44" spans="1:9" ht="56.25" x14ac:dyDescent="0.3">
      <c r="A44" s="4">
        <v>39</v>
      </c>
      <c r="B44" s="11" t="s">
        <v>58</v>
      </c>
      <c r="C44" s="13" t="s">
        <v>12</v>
      </c>
      <c r="D44" s="13">
        <v>5</v>
      </c>
      <c r="E44" s="7" t="s">
        <v>1</v>
      </c>
      <c r="F44" s="8" t="s">
        <v>3</v>
      </c>
      <c r="G44" s="8" t="s">
        <v>2</v>
      </c>
      <c r="H44" s="19">
        <v>36225</v>
      </c>
      <c r="I44" s="10">
        <f t="shared" si="0"/>
        <v>181125</v>
      </c>
    </row>
    <row r="45" spans="1:9" ht="93.75" x14ac:dyDescent="0.3">
      <c r="A45" s="4">
        <v>40</v>
      </c>
      <c r="B45" s="11" t="s">
        <v>85</v>
      </c>
      <c r="C45" s="13" t="s">
        <v>12</v>
      </c>
      <c r="D45" s="13">
        <v>3</v>
      </c>
      <c r="E45" s="7" t="s">
        <v>1</v>
      </c>
      <c r="F45" s="8" t="s">
        <v>3</v>
      </c>
      <c r="G45" s="8" t="s">
        <v>2</v>
      </c>
      <c r="H45" s="19">
        <v>42320</v>
      </c>
      <c r="I45" s="10">
        <f t="shared" si="0"/>
        <v>126960</v>
      </c>
    </row>
    <row r="46" spans="1:9" ht="56.25" x14ac:dyDescent="0.3">
      <c r="A46" s="4">
        <v>41</v>
      </c>
      <c r="B46" s="11" t="s">
        <v>75</v>
      </c>
      <c r="C46" s="13" t="s">
        <v>12</v>
      </c>
      <c r="D46" s="13">
        <v>3</v>
      </c>
      <c r="E46" s="7" t="s">
        <v>1</v>
      </c>
      <c r="F46" s="8" t="s">
        <v>3</v>
      </c>
      <c r="G46" s="8" t="s">
        <v>2</v>
      </c>
      <c r="H46" s="19">
        <v>43930</v>
      </c>
      <c r="I46" s="10">
        <f t="shared" si="0"/>
        <v>131790</v>
      </c>
    </row>
    <row r="47" spans="1:9" ht="75" x14ac:dyDescent="0.3">
      <c r="A47" s="4">
        <v>42</v>
      </c>
      <c r="B47" s="11" t="s">
        <v>76</v>
      </c>
      <c r="C47" s="13" t="s">
        <v>12</v>
      </c>
      <c r="D47" s="13">
        <v>2</v>
      </c>
      <c r="E47" s="7" t="s">
        <v>1</v>
      </c>
      <c r="F47" s="8" t="s">
        <v>3</v>
      </c>
      <c r="G47" s="8" t="s">
        <v>2</v>
      </c>
      <c r="H47" s="19">
        <v>44505</v>
      </c>
      <c r="I47" s="10">
        <f t="shared" si="0"/>
        <v>89010</v>
      </c>
    </row>
    <row r="48" spans="1:9" ht="75" x14ac:dyDescent="0.3">
      <c r="A48" s="4">
        <v>43</v>
      </c>
      <c r="B48" s="11" t="s">
        <v>20</v>
      </c>
      <c r="C48" s="13" t="s">
        <v>12</v>
      </c>
      <c r="D48" s="13">
        <v>3</v>
      </c>
      <c r="E48" s="7" t="s">
        <v>1</v>
      </c>
      <c r="F48" s="8" t="s">
        <v>3</v>
      </c>
      <c r="G48" s="8" t="s">
        <v>2</v>
      </c>
      <c r="H48" s="19">
        <v>41285</v>
      </c>
      <c r="I48" s="10">
        <f t="shared" si="0"/>
        <v>123855</v>
      </c>
    </row>
    <row r="49" spans="1:9" ht="93.75" x14ac:dyDescent="0.3">
      <c r="A49" s="4">
        <v>44</v>
      </c>
      <c r="B49" s="17" t="s">
        <v>83</v>
      </c>
      <c r="C49" s="13" t="s">
        <v>12</v>
      </c>
      <c r="D49" s="13">
        <v>15</v>
      </c>
      <c r="E49" s="7" t="s">
        <v>1</v>
      </c>
      <c r="F49" s="8" t="s">
        <v>3</v>
      </c>
      <c r="G49" s="8" t="s">
        <v>2</v>
      </c>
      <c r="H49" s="19">
        <v>33350</v>
      </c>
      <c r="I49" s="10">
        <f t="shared" si="0"/>
        <v>500250</v>
      </c>
    </row>
    <row r="50" spans="1:9" ht="75" x14ac:dyDescent="0.3">
      <c r="A50" s="4">
        <v>45</v>
      </c>
      <c r="B50" s="11" t="s">
        <v>21</v>
      </c>
      <c r="C50" s="13" t="s">
        <v>12</v>
      </c>
      <c r="D50" s="13">
        <v>5</v>
      </c>
      <c r="E50" s="7" t="s">
        <v>1</v>
      </c>
      <c r="F50" s="8" t="s">
        <v>3</v>
      </c>
      <c r="G50" s="8" t="s">
        <v>2</v>
      </c>
      <c r="H50" s="19">
        <v>39215</v>
      </c>
      <c r="I50" s="10">
        <f t="shared" si="0"/>
        <v>196075</v>
      </c>
    </row>
    <row r="51" spans="1:9" ht="75" x14ac:dyDescent="0.3">
      <c r="A51" s="4">
        <v>46</v>
      </c>
      <c r="B51" s="11" t="s">
        <v>22</v>
      </c>
      <c r="C51" s="13" t="s">
        <v>12</v>
      </c>
      <c r="D51" s="13">
        <v>5</v>
      </c>
      <c r="E51" s="7" t="s">
        <v>1</v>
      </c>
      <c r="F51" s="8" t="s">
        <v>3</v>
      </c>
      <c r="G51" s="8" t="s">
        <v>2</v>
      </c>
      <c r="H51" s="19">
        <v>39215</v>
      </c>
      <c r="I51" s="10">
        <f t="shared" si="0"/>
        <v>196075</v>
      </c>
    </row>
    <row r="52" spans="1:9" ht="93.75" x14ac:dyDescent="0.3">
      <c r="A52" s="4">
        <v>47</v>
      </c>
      <c r="B52" s="11" t="s">
        <v>77</v>
      </c>
      <c r="C52" s="13" t="s">
        <v>12</v>
      </c>
      <c r="D52" s="13">
        <v>5</v>
      </c>
      <c r="E52" s="7" t="s">
        <v>1</v>
      </c>
      <c r="F52" s="8" t="s">
        <v>3</v>
      </c>
      <c r="G52" s="8" t="s">
        <v>2</v>
      </c>
      <c r="H52" s="19">
        <v>39215</v>
      </c>
      <c r="I52" s="10">
        <f t="shared" si="0"/>
        <v>196075</v>
      </c>
    </row>
    <row r="53" spans="1:9" ht="56.25" x14ac:dyDescent="0.3">
      <c r="A53" s="4">
        <v>48</v>
      </c>
      <c r="B53" s="11" t="s">
        <v>23</v>
      </c>
      <c r="C53" s="13" t="s">
        <v>12</v>
      </c>
      <c r="D53" s="13">
        <v>15</v>
      </c>
      <c r="E53" s="7" t="s">
        <v>1</v>
      </c>
      <c r="F53" s="8" t="s">
        <v>3</v>
      </c>
      <c r="G53" s="8" t="s">
        <v>2</v>
      </c>
      <c r="H53" s="19">
        <v>17250</v>
      </c>
      <c r="I53" s="10">
        <f t="shared" si="0"/>
        <v>258750</v>
      </c>
    </row>
    <row r="54" spans="1:9" ht="56.25" x14ac:dyDescent="0.3">
      <c r="A54" s="4">
        <v>49</v>
      </c>
      <c r="B54" s="11" t="s">
        <v>24</v>
      </c>
      <c r="C54" s="13" t="s">
        <v>12</v>
      </c>
      <c r="D54" s="13">
        <v>7</v>
      </c>
      <c r="E54" s="7" t="s">
        <v>1</v>
      </c>
      <c r="F54" s="8" t="s">
        <v>3</v>
      </c>
      <c r="G54" s="8" t="s">
        <v>2</v>
      </c>
      <c r="H54" s="19">
        <v>33580</v>
      </c>
      <c r="I54" s="10">
        <f t="shared" si="0"/>
        <v>235060</v>
      </c>
    </row>
    <row r="55" spans="1:9" ht="37.5" x14ac:dyDescent="0.3">
      <c r="A55" s="4">
        <v>50</v>
      </c>
      <c r="B55" s="11" t="s">
        <v>25</v>
      </c>
      <c r="C55" s="13" t="s">
        <v>12</v>
      </c>
      <c r="D55" s="13">
        <v>15</v>
      </c>
      <c r="E55" s="7" t="s">
        <v>1</v>
      </c>
      <c r="F55" s="8" t="s">
        <v>3</v>
      </c>
      <c r="G55" s="8" t="s">
        <v>2</v>
      </c>
      <c r="H55" s="19">
        <v>17250</v>
      </c>
      <c r="I55" s="10">
        <f t="shared" si="0"/>
        <v>258750</v>
      </c>
    </row>
    <row r="56" spans="1:9" ht="75" x14ac:dyDescent="0.3">
      <c r="A56" s="4">
        <v>51</v>
      </c>
      <c r="B56" s="11" t="s">
        <v>26</v>
      </c>
      <c r="C56" s="13" t="s">
        <v>12</v>
      </c>
      <c r="D56" s="13">
        <v>7</v>
      </c>
      <c r="E56" s="7" t="s">
        <v>1</v>
      </c>
      <c r="F56" s="8" t="s">
        <v>3</v>
      </c>
      <c r="G56" s="8" t="s">
        <v>2</v>
      </c>
      <c r="H56" s="19">
        <v>30590</v>
      </c>
      <c r="I56" s="10">
        <f t="shared" si="0"/>
        <v>214130</v>
      </c>
    </row>
    <row r="57" spans="1:9" ht="56.25" x14ac:dyDescent="0.3">
      <c r="A57" s="4">
        <v>52</v>
      </c>
      <c r="B57" s="11" t="s">
        <v>27</v>
      </c>
      <c r="C57" s="13" t="s">
        <v>12</v>
      </c>
      <c r="D57" s="13">
        <v>3</v>
      </c>
      <c r="E57" s="7" t="s">
        <v>1</v>
      </c>
      <c r="F57" s="8" t="s">
        <v>3</v>
      </c>
      <c r="G57" s="8" t="s">
        <v>2</v>
      </c>
      <c r="H57" s="19">
        <v>35650</v>
      </c>
      <c r="I57" s="10">
        <f t="shared" si="0"/>
        <v>106950</v>
      </c>
    </row>
    <row r="58" spans="1:9" ht="56.25" x14ac:dyDescent="0.3">
      <c r="A58" s="4">
        <v>53</v>
      </c>
      <c r="B58" s="11" t="s">
        <v>28</v>
      </c>
      <c r="C58" s="13" t="s">
        <v>12</v>
      </c>
      <c r="D58" s="13">
        <v>3</v>
      </c>
      <c r="E58" s="7" t="s">
        <v>1</v>
      </c>
      <c r="F58" s="8" t="s">
        <v>3</v>
      </c>
      <c r="G58" s="8" t="s">
        <v>2</v>
      </c>
      <c r="H58" s="19">
        <v>33120</v>
      </c>
      <c r="I58" s="10">
        <f t="shared" si="0"/>
        <v>99360</v>
      </c>
    </row>
    <row r="59" spans="1:9" ht="56.25" x14ac:dyDescent="0.3">
      <c r="A59" s="4">
        <v>54</v>
      </c>
      <c r="B59" s="11" t="s">
        <v>29</v>
      </c>
      <c r="C59" s="13" t="s">
        <v>12</v>
      </c>
      <c r="D59" s="13">
        <v>3</v>
      </c>
      <c r="E59" s="7" t="s">
        <v>1</v>
      </c>
      <c r="F59" s="8" t="s">
        <v>3</v>
      </c>
      <c r="G59" s="8" t="s">
        <v>2</v>
      </c>
      <c r="H59" s="19">
        <v>36915</v>
      </c>
      <c r="I59" s="10">
        <f t="shared" si="0"/>
        <v>110745</v>
      </c>
    </row>
    <row r="60" spans="1:9" ht="37.5" x14ac:dyDescent="0.3">
      <c r="A60" s="4">
        <v>55</v>
      </c>
      <c r="B60" s="11" t="s">
        <v>30</v>
      </c>
      <c r="C60" s="13" t="s">
        <v>12</v>
      </c>
      <c r="D60" s="13">
        <v>3</v>
      </c>
      <c r="E60" s="7" t="s">
        <v>1</v>
      </c>
      <c r="F60" s="8" t="s">
        <v>3</v>
      </c>
      <c r="G60" s="8" t="s">
        <v>2</v>
      </c>
      <c r="H60" s="19">
        <v>35535</v>
      </c>
      <c r="I60" s="10">
        <f t="shared" si="0"/>
        <v>106605</v>
      </c>
    </row>
    <row r="61" spans="1:9" ht="56.25" x14ac:dyDescent="0.3">
      <c r="A61" s="4">
        <v>56</v>
      </c>
      <c r="B61" s="11" t="s">
        <v>31</v>
      </c>
      <c r="C61" s="13" t="s">
        <v>12</v>
      </c>
      <c r="D61" s="13">
        <v>3</v>
      </c>
      <c r="E61" s="7" t="s">
        <v>1</v>
      </c>
      <c r="F61" s="8" t="s">
        <v>3</v>
      </c>
      <c r="G61" s="8" t="s">
        <v>2</v>
      </c>
      <c r="H61" s="19">
        <v>35765</v>
      </c>
      <c r="I61" s="10">
        <f t="shared" si="0"/>
        <v>107295</v>
      </c>
    </row>
    <row r="62" spans="1:9" ht="37.5" x14ac:dyDescent="0.3">
      <c r="A62" s="4">
        <v>57</v>
      </c>
      <c r="B62" s="11" t="s">
        <v>32</v>
      </c>
      <c r="C62" s="13" t="s">
        <v>12</v>
      </c>
      <c r="D62" s="13">
        <v>3</v>
      </c>
      <c r="E62" s="7" t="s">
        <v>1</v>
      </c>
      <c r="F62" s="8" t="s">
        <v>3</v>
      </c>
      <c r="G62" s="8" t="s">
        <v>2</v>
      </c>
      <c r="H62" s="19">
        <v>35535</v>
      </c>
      <c r="I62" s="10">
        <f t="shared" si="0"/>
        <v>106605</v>
      </c>
    </row>
    <row r="63" spans="1:9" ht="56.25" x14ac:dyDescent="0.3">
      <c r="A63" s="4">
        <v>58</v>
      </c>
      <c r="B63" s="11" t="s">
        <v>33</v>
      </c>
      <c r="C63" s="13" t="s">
        <v>12</v>
      </c>
      <c r="D63" s="13">
        <v>3</v>
      </c>
      <c r="E63" s="7" t="s">
        <v>1</v>
      </c>
      <c r="F63" s="8" t="s">
        <v>3</v>
      </c>
      <c r="G63" s="8" t="s">
        <v>2</v>
      </c>
      <c r="H63" s="19">
        <v>30590</v>
      </c>
      <c r="I63" s="10">
        <f t="shared" si="0"/>
        <v>91770</v>
      </c>
    </row>
    <row r="64" spans="1:9" ht="56.25" x14ac:dyDescent="0.3">
      <c r="A64" s="4">
        <v>59</v>
      </c>
      <c r="B64" s="11" t="s">
        <v>34</v>
      </c>
      <c r="C64" s="21" t="s">
        <v>12</v>
      </c>
      <c r="D64" s="13">
        <v>3</v>
      </c>
      <c r="E64" s="7" t="s">
        <v>1</v>
      </c>
      <c r="F64" s="8" t="s">
        <v>3</v>
      </c>
      <c r="G64" s="8" t="s">
        <v>2</v>
      </c>
      <c r="H64" s="19">
        <v>30590</v>
      </c>
      <c r="I64" s="10">
        <f t="shared" si="0"/>
        <v>91770</v>
      </c>
    </row>
    <row r="65" spans="1:9" ht="37.5" x14ac:dyDescent="0.3">
      <c r="A65" s="4">
        <v>60</v>
      </c>
      <c r="B65" s="11" t="s">
        <v>35</v>
      </c>
      <c r="C65" s="13" t="s">
        <v>12</v>
      </c>
      <c r="D65" s="13">
        <v>3</v>
      </c>
      <c r="E65" s="7" t="s">
        <v>1</v>
      </c>
      <c r="F65" s="8" t="s">
        <v>3</v>
      </c>
      <c r="G65" s="8" t="s">
        <v>2</v>
      </c>
      <c r="H65" s="19">
        <v>37260</v>
      </c>
      <c r="I65" s="10">
        <f t="shared" si="0"/>
        <v>111780</v>
      </c>
    </row>
    <row r="66" spans="1:9" ht="93.75" x14ac:dyDescent="0.3">
      <c r="A66" s="4">
        <v>61</v>
      </c>
      <c r="B66" s="11" t="s">
        <v>36</v>
      </c>
      <c r="C66" s="13" t="s">
        <v>12</v>
      </c>
      <c r="D66" s="13">
        <v>10</v>
      </c>
      <c r="E66" s="7" t="s">
        <v>1</v>
      </c>
      <c r="F66" s="8" t="s">
        <v>3</v>
      </c>
      <c r="G66" s="8" t="s">
        <v>2</v>
      </c>
      <c r="H66" s="19">
        <v>29095</v>
      </c>
      <c r="I66" s="10">
        <f t="shared" si="0"/>
        <v>290950</v>
      </c>
    </row>
    <row r="67" spans="1:9" ht="56.25" x14ac:dyDescent="0.3">
      <c r="A67" s="4">
        <v>62</v>
      </c>
      <c r="B67" s="11" t="s">
        <v>81</v>
      </c>
      <c r="C67" s="13" t="s">
        <v>12</v>
      </c>
      <c r="D67" s="13">
        <v>5</v>
      </c>
      <c r="E67" s="7" t="s">
        <v>1</v>
      </c>
      <c r="F67" s="8" t="s">
        <v>3</v>
      </c>
      <c r="G67" s="8" t="s">
        <v>2</v>
      </c>
      <c r="H67" s="19">
        <v>31510</v>
      </c>
      <c r="I67" s="10">
        <f t="shared" si="0"/>
        <v>157550</v>
      </c>
    </row>
    <row r="68" spans="1:9" ht="56.25" x14ac:dyDescent="0.3">
      <c r="A68" s="4">
        <v>63</v>
      </c>
      <c r="B68" s="11" t="s">
        <v>37</v>
      </c>
      <c r="C68" s="13" t="s">
        <v>12</v>
      </c>
      <c r="D68" s="13">
        <v>5</v>
      </c>
      <c r="E68" s="7" t="s">
        <v>1</v>
      </c>
      <c r="F68" s="8" t="s">
        <v>3</v>
      </c>
      <c r="G68" s="8" t="s">
        <v>2</v>
      </c>
      <c r="H68" s="19">
        <v>21390</v>
      </c>
      <c r="I68" s="10">
        <f t="shared" si="0"/>
        <v>106950</v>
      </c>
    </row>
    <row r="69" spans="1:9" ht="56.25" x14ac:dyDescent="0.3">
      <c r="A69" s="4">
        <v>64</v>
      </c>
      <c r="B69" s="11" t="s">
        <v>38</v>
      </c>
      <c r="C69" s="13" t="s">
        <v>12</v>
      </c>
      <c r="D69" s="13">
        <v>3</v>
      </c>
      <c r="E69" s="7" t="s">
        <v>1</v>
      </c>
      <c r="F69" s="8" t="s">
        <v>3</v>
      </c>
      <c r="G69" s="8" t="s">
        <v>2</v>
      </c>
      <c r="H69" s="19">
        <v>60030</v>
      </c>
      <c r="I69" s="10">
        <f t="shared" si="0"/>
        <v>180090</v>
      </c>
    </row>
    <row r="70" spans="1:9" ht="56.25" x14ac:dyDescent="0.3">
      <c r="A70" s="4">
        <v>65</v>
      </c>
      <c r="B70" s="11" t="s">
        <v>78</v>
      </c>
      <c r="C70" s="13" t="s">
        <v>12</v>
      </c>
      <c r="D70" s="13">
        <v>3</v>
      </c>
      <c r="E70" s="7" t="s">
        <v>1</v>
      </c>
      <c r="F70" s="8" t="s">
        <v>3</v>
      </c>
      <c r="G70" s="8" t="s">
        <v>2</v>
      </c>
      <c r="H70" s="19">
        <v>116600</v>
      </c>
      <c r="I70" s="10">
        <f t="shared" ref="I70:I77" si="1">SUM(D70*H70)</f>
        <v>349800</v>
      </c>
    </row>
    <row r="71" spans="1:9" ht="37.5" x14ac:dyDescent="0.3">
      <c r="A71" s="4">
        <v>66</v>
      </c>
      <c r="B71" s="11" t="s">
        <v>80</v>
      </c>
      <c r="C71" s="13" t="s">
        <v>12</v>
      </c>
      <c r="D71" s="13">
        <v>3</v>
      </c>
      <c r="E71" s="7" t="s">
        <v>1</v>
      </c>
      <c r="F71" s="8" t="s">
        <v>3</v>
      </c>
      <c r="G71" s="8" t="s">
        <v>2</v>
      </c>
      <c r="H71" s="19">
        <v>116600</v>
      </c>
      <c r="I71" s="10">
        <f t="shared" si="1"/>
        <v>349800</v>
      </c>
    </row>
    <row r="72" spans="1:9" ht="37.5" x14ac:dyDescent="0.3">
      <c r="A72" s="4">
        <v>67</v>
      </c>
      <c r="B72" s="11" t="s">
        <v>79</v>
      </c>
      <c r="C72" s="21" t="s">
        <v>12</v>
      </c>
      <c r="D72" s="13">
        <v>3</v>
      </c>
      <c r="E72" s="7" t="s">
        <v>1</v>
      </c>
      <c r="F72" s="8" t="s">
        <v>3</v>
      </c>
      <c r="G72" s="8" t="s">
        <v>2</v>
      </c>
      <c r="H72" s="19">
        <v>134200</v>
      </c>
      <c r="I72" s="10">
        <f t="shared" si="1"/>
        <v>402600</v>
      </c>
    </row>
    <row r="73" spans="1:9" ht="37.5" x14ac:dyDescent="0.3">
      <c r="A73" s="4">
        <v>68</v>
      </c>
      <c r="B73" s="18" t="s">
        <v>39</v>
      </c>
      <c r="C73" s="21" t="s">
        <v>12</v>
      </c>
      <c r="D73" s="13">
        <v>3</v>
      </c>
      <c r="E73" s="7" t="s">
        <v>1</v>
      </c>
      <c r="F73" s="8" t="s">
        <v>3</v>
      </c>
      <c r="G73" s="8" t="s">
        <v>2</v>
      </c>
      <c r="H73" s="19">
        <v>43775</v>
      </c>
      <c r="I73" s="10">
        <f t="shared" si="1"/>
        <v>131325</v>
      </c>
    </row>
    <row r="74" spans="1:9" ht="75" x14ac:dyDescent="0.3">
      <c r="A74" s="4">
        <v>69</v>
      </c>
      <c r="B74" s="15" t="s">
        <v>59</v>
      </c>
      <c r="C74" s="4" t="s">
        <v>12</v>
      </c>
      <c r="D74" s="22">
        <v>5</v>
      </c>
      <c r="E74" s="7" t="s">
        <v>1</v>
      </c>
      <c r="F74" s="8" t="s">
        <v>3</v>
      </c>
      <c r="G74" s="8" t="s">
        <v>2</v>
      </c>
      <c r="H74" s="10">
        <v>42380</v>
      </c>
      <c r="I74" s="10">
        <f t="shared" si="1"/>
        <v>211900</v>
      </c>
    </row>
    <row r="75" spans="1:9" ht="56.25" x14ac:dyDescent="0.3">
      <c r="A75" s="4">
        <v>70</v>
      </c>
      <c r="B75" s="15" t="s">
        <v>40</v>
      </c>
      <c r="C75" s="4" t="s">
        <v>12</v>
      </c>
      <c r="D75" s="22">
        <v>3</v>
      </c>
      <c r="E75" s="7" t="s">
        <v>1</v>
      </c>
      <c r="F75" s="8" t="s">
        <v>3</v>
      </c>
      <c r="G75" s="8" t="s">
        <v>2</v>
      </c>
      <c r="H75" s="10">
        <v>6040</v>
      </c>
      <c r="I75" s="10">
        <f t="shared" si="1"/>
        <v>18120</v>
      </c>
    </row>
    <row r="76" spans="1:9" ht="37.5" x14ac:dyDescent="0.3">
      <c r="A76" s="4">
        <v>71</v>
      </c>
      <c r="B76" s="16" t="s">
        <v>41</v>
      </c>
      <c r="C76" s="4" t="s">
        <v>12</v>
      </c>
      <c r="D76" s="22">
        <v>3</v>
      </c>
      <c r="E76" s="7" t="s">
        <v>1</v>
      </c>
      <c r="F76" s="8" t="s">
        <v>3</v>
      </c>
      <c r="G76" s="8" t="s">
        <v>2</v>
      </c>
      <c r="H76" s="10">
        <v>6450</v>
      </c>
      <c r="I76" s="10">
        <f t="shared" si="1"/>
        <v>19350</v>
      </c>
    </row>
    <row r="77" spans="1:9" ht="75" x14ac:dyDescent="0.3">
      <c r="A77" s="4">
        <v>72</v>
      </c>
      <c r="B77" s="15" t="s">
        <v>60</v>
      </c>
      <c r="C77" s="4" t="s">
        <v>12</v>
      </c>
      <c r="D77" s="22">
        <v>5</v>
      </c>
      <c r="E77" s="7" t="s">
        <v>1</v>
      </c>
      <c r="F77" s="8" t="s">
        <v>3</v>
      </c>
      <c r="G77" s="8" t="s">
        <v>2</v>
      </c>
      <c r="H77" s="10">
        <v>42380</v>
      </c>
      <c r="I77" s="10">
        <f t="shared" si="1"/>
        <v>211900</v>
      </c>
    </row>
    <row r="78" spans="1:9" x14ac:dyDescent="0.3">
      <c r="A78" s="33" t="s">
        <v>43</v>
      </c>
      <c r="B78" s="34"/>
      <c r="C78" s="26"/>
      <c r="D78" s="26"/>
      <c r="E78" s="26"/>
      <c r="F78" s="26"/>
      <c r="G78" s="26"/>
      <c r="H78" s="26"/>
      <c r="I78" s="23">
        <f>SUM(I6:I77)</f>
        <v>11416990</v>
      </c>
    </row>
  </sheetData>
  <mergeCells count="4">
    <mergeCell ref="A5:I5"/>
    <mergeCell ref="G2:I2"/>
    <mergeCell ref="A3:I3"/>
    <mergeCell ref="A78:B78"/>
  </mergeCells>
  <pageMargins left="0.31496062992125984" right="0.31496062992125984" top="0.35433070866141736" bottom="0.35433070866141736" header="0.31496062992125984" footer="0.31496062992125984"/>
  <pageSetup paperSize="9" scale="57" fitToHeight="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№9</vt:lpstr>
      <vt:lpstr>№9!Область_печати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2019-02-19T02:50:05Z</cp:lastPrinted>
  <dcterms:created xsi:type="dcterms:W3CDTF">2019-01-21T10:44:44Z</dcterms:created>
  <dcterms:modified xsi:type="dcterms:W3CDTF">2019-02-19T02:52:15Z</dcterms:modified>
</cp:coreProperties>
</file>