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1" sheetId="8" r:id="rId1"/>
  </sheets>
  <definedNames>
    <definedName name="_xlnm.Print_Area" localSheetId="0">'1'!$A$3:$J$38</definedName>
  </definedNames>
  <calcPr calcId="144525"/>
</workbook>
</file>

<file path=xl/calcChain.xml><?xml version="1.0" encoding="utf-8"?>
<calcChain xmlns="http://schemas.openxmlformats.org/spreadsheetml/2006/main">
  <c r="J33" i="8" l="1"/>
  <c r="J37" i="8" l="1"/>
  <c r="J36" i="8"/>
  <c r="J34" i="8"/>
  <c r="J32" i="8"/>
  <c r="J31" i="8"/>
  <c r="J15" i="8" l="1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4" i="8"/>
  <c r="J13" i="8"/>
  <c r="J12" i="8"/>
  <c r="J11" i="8"/>
  <c r="J7" i="8"/>
  <c r="J8" i="8"/>
  <c r="J9" i="8"/>
  <c r="J10" i="8"/>
  <c r="J29" i="8" l="1"/>
</calcChain>
</file>

<file path=xl/sharedStrings.xml><?xml version="1.0" encoding="utf-8"?>
<sst xmlns="http://schemas.openxmlformats.org/spreadsheetml/2006/main" count="190" uniqueCount="77">
  <si>
    <t>П.П</t>
  </si>
  <si>
    <t>DDP пункт назначения</t>
  </si>
  <si>
    <t xml:space="preserve">г. Алматы, Наурызбайский район, мкр. Тастыбулак, ул. Жана-Арна, дом 14/1б. </t>
  </si>
  <si>
    <t xml:space="preserve">по заявке Заказчика в течении 15 календарных дней 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</si>
  <si>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</si>
  <si>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</si>
  <si>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</si>
  <si>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</si>
  <si>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</si>
  <si>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</si>
  <si>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</si>
  <si>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</si>
  <si>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
Срок
поставки Товара
</t>
  </si>
  <si>
    <t>уп</t>
  </si>
  <si>
    <t>набор</t>
  </si>
  <si>
    <t>Экспресс-анализатор мочи Clinitek Status+</t>
  </si>
  <si>
    <t>Реагенты для исследовании  крови</t>
  </si>
  <si>
    <t>Итого:</t>
  </si>
  <si>
    <t xml:space="preserve">Термобумага для  анализаторa </t>
  </si>
  <si>
    <t>Термобумага для  анализаторa уп 10 рул</t>
  </si>
  <si>
    <t>Тест полоски(контроль)для анализа мочи Multistix 10SG уп/25шт</t>
  </si>
  <si>
    <t xml:space="preserve"> Тест на сифилис</t>
  </si>
  <si>
    <t xml:space="preserve">Набор реагентов  для обнаружения сифилиса методом агглютинации с RPR-кардиолипиновым антигеном на 1000 опр </t>
  </si>
  <si>
    <t xml:space="preserve">Тест полоски для анализа мочи Multistix 10SG- 100 Pcs. Для олуколичественного метода: удельный вес, pH значение, белок, глюкоза, кетоновые тела, лейкоциты, кровь, уробилиноген и качественного метода: билирубин, нитриты.  </t>
  </si>
  <si>
    <t>Закуп реагентов</t>
  </si>
  <si>
    <t xml:space="preserve">Промывочный раствор </t>
  </si>
  <si>
    <t xml:space="preserve">Чистящий раствор </t>
  </si>
  <si>
    <t xml:space="preserve">Картридж магистрального предфильтра </t>
  </si>
  <si>
    <t>уп.</t>
  </si>
  <si>
    <t>шт</t>
  </si>
  <si>
    <t>Биохимический анализатор BECMAN COULTER AU-480</t>
  </si>
  <si>
    <t>ODC0025 Калибратор для мочевых тестов</t>
  </si>
  <si>
    <t xml:space="preserve">66315 Низкий/высокий стандарт мочи </t>
  </si>
  <si>
    <t xml:space="preserve">66320 Буфер для ионселективного  блока </t>
  </si>
  <si>
    <t xml:space="preserve">66319 Стандарт среднего уровня </t>
  </si>
  <si>
    <t xml:space="preserve">66318 Референсный раствор </t>
  </si>
  <si>
    <t xml:space="preserve">66313 Контроль селективности натрия и калия </t>
  </si>
  <si>
    <t xml:space="preserve">66316 Высокий стандарт сыворотки </t>
  </si>
  <si>
    <t xml:space="preserve">66317 Низкий стандарт сыворотки </t>
  </si>
  <si>
    <t xml:space="preserve">66314 Внутренний референсный раствор </t>
  </si>
  <si>
    <t>OSR0001 Промывочный раствор</t>
  </si>
  <si>
    <t>66039 Чистящий раствор</t>
  </si>
  <si>
    <t xml:space="preserve">65201 Картридж префильтра 5 мкм+активированный уголь,10" </t>
  </si>
  <si>
    <t xml:space="preserve"> 65101 Картридж фильтра тонкой очистки,1 мкм</t>
  </si>
  <si>
    <t xml:space="preserve">220087 Мембраны обратного осмоса </t>
  </si>
  <si>
    <t xml:space="preserve">44562,00(10.2022)  Картридж магистрального предфильтра </t>
  </si>
  <si>
    <t xml:space="preserve">MU 962300 Изнашиваемые узлы Перистальтические трубки в уп 2шт. </t>
  </si>
  <si>
    <t>MU 919400  Изнашиваемые узлы, Электорды: Na</t>
  </si>
  <si>
    <t>MU 919500  Изнашиваемые узлы, Электорды: К</t>
  </si>
  <si>
    <t xml:space="preserve">MU 919600  Изнашиваемые узлы, Электроды: С1 </t>
  </si>
  <si>
    <t xml:space="preserve">MU 988800  Изнашиваемые узлы, Фотометрическая лампа </t>
  </si>
  <si>
    <t>Калибратор для мочевых тестов</t>
  </si>
  <si>
    <t xml:space="preserve">Низкий/высокий стандарт мочи </t>
  </si>
  <si>
    <t xml:space="preserve">Буфер для ионселективного  блока </t>
  </si>
  <si>
    <t xml:space="preserve">Стандарт среднего уровня </t>
  </si>
  <si>
    <t xml:space="preserve">Референсный раствор </t>
  </si>
  <si>
    <t xml:space="preserve">Контроль селективности натрия и калия </t>
  </si>
  <si>
    <t xml:space="preserve">Высокий стандарт сыворотки </t>
  </si>
  <si>
    <t xml:space="preserve">Низкий стандарт сыворотки </t>
  </si>
  <si>
    <t xml:space="preserve">Внутренний референсный раствор </t>
  </si>
  <si>
    <t>Промывочный раствор</t>
  </si>
  <si>
    <t>Чистящий раствор</t>
  </si>
  <si>
    <t xml:space="preserve">Картридж префильтра 5 мкм+активированный уголь,10" </t>
  </si>
  <si>
    <t>Картридж фильтра тонкой очистки,1 мкм</t>
  </si>
  <si>
    <t xml:space="preserve">Мембраны обратного осмоса </t>
  </si>
  <si>
    <t xml:space="preserve">Изнашиваемые узлы Перистальтические трубки в уп 2шт. </t>
  </si>
  <si>
    <t>Изнашиваемые узлы, Электорды: Na</t>
  </si>
  <si>
    <t>Изнашиваемые узлы, Электорды: К</t>
  </si>
  <si>
    <t xml:space="preserve">Изнашиваемые узлы, Электроды: С1 </t>
  </si>
  <si>
    <t xml:space="preserve">Изнашиваемые узлы, Фотометрическая лампа </t>
  </si>
  <si>
    <t>Тест полоски для анализа мочи  для олуколичественного метода</t>
  </si>
  <si>
    <t xml:space="preserve">Тест полоски для анализа мочи (контроль) </t>
  </si>
  <si>
    <t>Набор реагентов SERODIA TP-PA для качественного и полуколичественного определения антител к TREPONEMA PALLIDUM методом пассивной агглютинации желатиновых частиц в сыворотке или плазме крови человека в наборе на 100 определений</t>
  </si>
  <si>
    <t xml:space="preserve">Тест на сифилис </t>
  </si>
  <si>
    <t>Тест полоски для анализа мочи</t>
  </si>
  <si>
    <r>
      <t>Тест полоски для анализа мочи Multistix</t>
    </r>
    <r>
      <rPr>
        <vertAlign val="superscript"/>
        <sz val="11"/>
        <color theme="1"/>
        <rFont val="Times New Roman"/>
        <family val="1"/>
        <charset val="204"/>
      </rPr>
      <t>®</t>
    </r>
    <r>
      <rPr>
        <sz val="11"/>
        <color theme="1"/>
        <rFont val="Times New Roman"/>
        <family val="1"/>
        <charset val="204"/>
      </rPr>
      <t xml:space="preserve"> 8SG SIEMENS</t>
    </r>
  </si>
  <si>
    <t>Приложение №1 к объявлению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</si>
</sst>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\ _₽"/>
    <numFmt numFmtId="167" formatCode="#,##0.0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1" formatCode="00"/>
    <numFmt numFmtId="172" formatCode="#,##0.00_ ;\-#,##0.00\ "/>
    <numFmt numFmtId="173" formatCode="_-* #,##0.00\ _₸_-;\-* #,##0.00\ _₸_-;_-* &quot;-&quot;??\ _₸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2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165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0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10" fillId="23" borderId="14" applyNumberFormat="0" applyAlignment="0" applyProtection="0"/>
    <xf numFmtId="165" fontId="1" fillId="0" borderId="0" applyFont="0" applyFill="0" applyBorder="0" applyAlignment="0" applyProtection="0"/>
    <xf numFmtId="0" fontId="10" fillId="23" borderId="20" applyNumberFormat="0" applyAlignment="0" applyProtection="0"/>
    <xf numFmtId="43" fontId="31" fillId="0" borderId="0" applyFont="0" applyFill="0" applyBorder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19" fillId="20" borderId="21" applyNumberFormat="0" applyAlignment="0" applyProtection="0"/>
    <xf numFmtId="0" fontId="16" fillId="7" borderId="19" applyNumberForma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19" fillId="20" borderId="21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22" fillId="0" borderId="22" applyNumberFormat="0" applyFill="0" applyAlignment="0" applyProtection="0"/>
    <xf numFmtId="0" fontId="10" fillId="23" borderId="20" applyNumberFormat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9" fillId="20" borderId="15" applyNumberFormat="0" applyAlignment="0" applyProtection="0"/>
    <xf numFmtId="0" fontId="10" fillId="23" borderId="14" applyNumberFormat="0" applyAlignment="0" applyProtection="0"/>
    <xf numFmtId="0" fontId="10" fillId="23" borderId="14" applyNumberFormat="0" applyAlignment="0" applyProtection="0"/>
    <xf numFmtId="0" fontId="10" fillId="23" borderId="14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9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8" fillId="20" borderId="19" applyNumberFormat="0" applyAlignment="0" applyProtection="0"/>
    <xf numFmtId="0" fontId="8" fillId="20" borderId="19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0" fontId="8" fillId="20" borderId="13" applyNumberFormat="0" applyAlignment="0" applyProtection="0"/>
    <xf numFmtId="170" fontId="20" fillId="0" borderId="0" applyFont="0" applyFill="0" applyBorder="0" applyAlignment="0" applyProtection="0"/>
    <xf numFmtId="0" fontId="20" fillId="0" borderId="0"/>
    <xf numFmtId="0" fontId="31" fillId="0" borderId="0"/>
    <xf numFmtId="43" fontId="31" fillId="0" borderId="0" applyFont="0" applyFill="0" applyBorder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19" fillId="20" borderId="21" applyNumberFormat="0" applyAlignment="0" applyProtection="0"/>
    <xf numFmtId="0" fontId="4" fillId="24" borderId="20" applyNumberFormat="0" applyFont="0" applyAlignment="0" applyProtection="0"/>
    <xf numFmtId="0" fontId="4" fillId="24" borderId="20" applyNumberFormat="0" applyFont="0" applyAlignment="0" applyProtection="0"/>
    <xf numFmtId="0" fontId="10" fillId="23" borderId="20" applyNumberFormat="0" applyAlignment="0" applyProtection="0"/>
    <xf numFmtId="0" fontId="10" fillId="23" borderId="20" applyNumberFormat="0" applyAlignment="0" applyProtection="0"/>
  </cellStyleXfs>
  <cellXfs count="53">
    <xf numFmtId="0" fontId="0" fillId="0" borderId="0" xfId="0"/>
    <xf numFmtId="0" fontId="34" fillId="25" borderId="23" xfId="95" applyFont="1" applyFill="1" applyBorder="1" applyAlignment="1">
      <alignment horizontal="center" vertical="top" wrapText="1"/>
    </xf>
    <xf numFmtId="4" fontId="34" fillId="25" borderId="23" xfId="95" applyNumberFormat="1" applyFont="1" applyFill="1" applyBorder="1" applyAlignment="1">
      <alignment horizontal="center" vertical="top"/>
    </xf>
    <xf numFmtId="0" fontId="36" fillId="25" borderId="23" xfId="95" applyFont="1" applyFill="1" applyBorder="1" applyAlignment="1">
      <alignment horizontal="center" vertical="top" wrapText="1"/>
    </xf>
    <xf numFmtId="0" fontId="34" fillId="25" borderId="17" xfId="95" applyFont="1" applyFill="1" applyBorder="1" applyAlignment="1">
      <alignment horizontal="left" vertical="top" wrapText="1"/>
    </xf>
    <xf numFmtId="4" fontId="37" fillId="25" borderId="23" xfId="95" applyNumberFormat="1" applyFont="1" applyFill="1" applyBorder="1" applyAlignment="1">
      <alignment horizontal="center" vertical="top" wrapText="1"/>
    </xf>
    <xf numFmtId="0" fontId="36" fillId="25" borderId="17" xfId="95" applyFont="1" applyFill="1" applyBorder="1" applyAlignment="1">
      <alignment horizontal="left" vertical="top" wrapText="1"/>
    </xf>
    <xf numFmtId="4" fontId="36" fillId="25" borderId="23" xfId="95" applyNumberFormat="1" applyFont="1" applyFill="1" applyBorder="1" applyAlignment="1">
      <alignment horizontal="center" vertical="top"/>
    </xf>
    <xf numFmtId="0" fontId="36" fillId="25" borderId="17" xfId="95" applyFont="1" applyFill="1" applyBorder="1" applyAlignment="1">
      <alignment horizontal="center" vertical="top" wrapText="1"/>
    </xf>
    <xf numFmtId="0" fontId="36" fillId="25" borderId="17" xfId="95" applyFont="1" applyFill="1" applyBorder="1" applyAlignment="1">
      <alignment horizontal="center" vertical="top"/>
    </xf>
    <xf numFmtId="4" fontId="36" fillId="25" borderId="17" xfId="95" applyNumberFormat="1" applyFont="1" applyFill="1" applyBorder="1" applyAlignment="1">
      <alignment horizontal="center" vertical="top"/>
    </xf>
    <xf numFmtId="0" fontId="34" fillId="25" borderId="0" xfId="0" applyFont="1" applyFill="1"/>
    <xf numFmtId="0" fontId="0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6" fontId="35" fillId="25" borderId="3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vertical="top" wrapText="1"/>
    </xf>
    <xf numFmtId="4" fontId="36" fillId="25" borderId="23" xfId="0" applyNumberFormat="1" applyFont="1" applyFill="1" applyBorder="1" applyAlignment="1">
      <alignment horizontal="center" vertical="top"/>
    </xf>
    <xf numFmtId="0" fontId="36" fillId="25" borderId="17" xfId="0" applyFont="1" applyFill="1" applyBorder="1" applyAlignment="1">
      <alignment horizontal="center" vertical="top" wrapText="1"/>
    </xf>
    <xf numFmtId="4" fontId="36" fillId="25" borderId="17" xfId="0" applyNumberFormat="1" applyFont="1" applyFill="1" applyBorder="1" applyAlignment="1">
      <alignment horizontal="center" vertical="top"/>
    </xf>
    <xf numFmtId="0" fontId="2" fillId="25" borderId="18" xfId="0" applyFont="1" applyFill="1" applyBorder="1" applyAlignment="1"/>
    <xf numFmtId="0" fontId="34" fillId="25" borderId="23" xfId="0" applyFont="1" applyFill="1" applyBorder="1" applyAlignment="1">
      <alignment horizontal="center" vertical="top"/>
    </xf>
    <xf numFmtId="0" fontId="34" fillId="25" borderId="23" xfId="0" applyFont="1" applyFill="1" applyBorder="1" applyAlignment="1">
      <alignment horizontal="center"/>
    </xf>
    <xf numFmtId="0" fontId="2" fillId="25" borderId="17" xfId="0" applyFont="1" applyFill="1" applyBorder="1"/>
    <xf numFmtId="4" fontId="2" fillId="25" borderId="17" xfId="0" applyNumberFormat="1" applyFont="1" applyFill="1" applyBorder="1"/>
    <xf numFmtId="4" fontId="0" fillId="25" borderId="0" xfId="0" applyNumberFormat="1" applyFont="1" applyFill="1"/>
    <xf numFmtId="0" fontId="34" fillId="25" borderId="17" xfId="0" applyFont="1" applyFill="1" applyBorder="1" applyAlignment="1">
      <alignment horizontal="center" vertical="top"/>
    </xf>
    <xf numFmtId="0" fontId="34" fillId="25" borderId="17" xfId="95" applyFont="1" applyFill="1" applyBorder="1" applyAlignment="1">
      <alignment horizontal="center" vertical="top"/>
    </xf>
    <xf numFmtId="0" fontId="34" fillId="25" borderId="17" xfId="95" applyFont="1" applyFill="1" applyBorder="1" applyAlignment="1">
      <alignment horizontal="center" vertical="top" wrapText="1"/>
    </xf>
    <xf numFmtId="0" fontId="34" fillId="25" borderId="17" xfId="0" applyFont="1" applyFill="1" applyBorder="1" applyAlignment="1">
      <alignment horizontal="center" vertical="top" wrapText="1"/>
    </xf>
    <xf numFmtId="4" fontId="34" fillId="25" borderId="17" xfId="95" applyNumberFormat="1" applyFont="1" applyFill="1" applyBorder="1" applyAlignment="1">
      <alignment horizontal="center" vertical="top"/>
    </xf>
    <xf numFmtId="4" fontId="37" fillId="25" borderId="17" xfId="95" applyNumberFormat="1" applyFont="1" applyFill="1" applyBorder="1" applyAlignment="1">
      <alignment horizontal="center" vertical="top" wrapText="1"/>
    </xf>
    <xf numFmtId="0" fontId="36" fillId="25" borderId="25" xfId="95" applyFont="1" applyFill="1" applyBorder="1" applyAlignment="1">
      <alignment horizontal="left" vertical="top" wrapText="1"/>
    </xf>
    <xf numFmtId="0" fontId="36" fillId="25" borderId="25" xfId="95" applyFont="1" applyFill="1" applyBorder="1" applyAlignment="1">
      <alignment horizontal="center" vertical="top"/>
    </xf>
    <xf numFmtId="0" fontId="36" fillId="25" borderId="25" xfId="95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4" fillId="25" borderId="18" xfId="95" applyFont="1" applyFill="1" applyBorder="1" applyAlignment="1">
      <alignment horizontal="center" vertical="top"/>
    </xf>
    <xf numFmtId="0" fontId="37" fillId="0" borderId="17" xfId="0" applyFont="1" applyBorder="1" applyAlignment="1">
      <alignment horizontal="left" vertical="center" wrapText="1"/>
    </xf>
    <xf numFmtId="0" fontId="37" fillId="25" borderId="23" xfId="95" applyFont="1" applyFill="1" applyBorder="1" applyAlignment="1">
      <alignment horizontal="left" vertical="top" wrapText="1"/>
    </xf>
    <xf numFmtId="0" fontId="37" fillId="0" borderId="23" xfId="0" applyFont="1" applyBorder="1" applyAlignment="1">
      <alignment horizontal="center" vertical="top" wrapText="1"/>
    </xf>
    <xf numFmtId="0" fontId="2" fillId="25" borderId="2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" fillId="25" borderId="1" xfId="0" applyFont="1" applyFill="1" applyBorder="1" applyAlignment="1">
      <alignment horizontal="center" vertical="top" wrapText="1"/>
    </xf>
    <xf numFmtId="0" fontId="2" fillId="25" borderId="2" xfId="0" applyFont="1" applyFill="1" applyBorder="1" applyAlignment="1">
      <alignment horizontal="center" vertical="top" wrapText="1"/>
    </xf>
    <xf numFmtId="0" fontId="2" fillId="2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8" name="TextBox 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5" name="TextBox 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4" name="TextBox 5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1" name="TextBox 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8" name="TextBox 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3" name="TextBox 5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8" name="TextBox 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2" name="TextBox 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6" name="TextBox 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0" name="TextBox 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8" name="TextBox 6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6" name="TextBox 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4" name="TextBox 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1" name="TextBox 7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0" name="TextBox 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7" name="TextBox 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8" name="TextBox 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6" name="TextBox 7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7" name="TextBox 7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8" name="TextBox 7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49" name="TextBox 7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0" name="TextBox 7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6" name="TextBox 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59" name="TextBox 7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1" name="TextBox 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6" name="TextBox 7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8" name="TextBox 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0" name="TextBox 7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1" name="TextBox 7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2" name="TextBox 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3" name="TextBox 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6" name="TextBox 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7" name="TextBox 7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799" name="TextBox 7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0" name="TextBox 7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2" name="TextBox 8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4" name="TextBox 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5" name="TextBox 8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7" name="TextBox 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09" name="TextBox 8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0" name="TextBox 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1" name="TextBox 8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2" name="TextBox 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3" name="TextBox 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5" name="TextBox 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6" name="TextBox 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7" name="TextBox 8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0" name="TextBox 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1" name="TextBox 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914400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72250" y="190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012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164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862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8" name="TextBox 17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69" name="TextBox 1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0" name="TextBox 17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1" name="TextBox 1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914400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12635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1779" name="TextBox 17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953750" y="17964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35</xdr:row>
      <xdr:rowOff>0</xdr:rowOff>
    </xdr:from>
    <xdr:ext cx="914400" cy="264560"/>
    <xdr:sp macro="" textlink="">
      <xdr:nvSpPr>
        <xdr:cNvPr id="1780" name="TextBox 1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6640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914400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097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264560"/>
    <xdr:sp macro="" textlink="">
      <xdr:nvSpPr>
        <xdr:cNvPr id="1782" name="TextBox 17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55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914400" cy="264560"/>
    <xdr:sp macro="" textlink="">
      <xdr:nvSpPr>
        <xdr:cNvPr id="1783" name="TextBox 17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363325" y="9755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599" name="TextBox 25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0" name="TextBox 2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1" name="TextBox 2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2" name="TextBox 26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3" name="TextBox 26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4" name="TextBox 2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5" name="TextBox 26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6" name="TextBox 2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7" name="TextBox 2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8" name="TextBox 26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09" name="TextBox 2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0" name="TextBox 2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1" name="TextBox 26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2" name="TextBox 2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3" name="TextBox 26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4" name="TextBox 26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5" name="TextBox 26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6" name="TextBox 26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7" name="TextBox 2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8" name="TextBox 26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19" name="TextBox 26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0" name="TextBox 2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1" name="TextBox 26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2" name="TextBox 26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3" name="TextBox 2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4" name="TextBox 26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5" name="TextBox 2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6" name="TextBox 2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7" name="TextBox 2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8" name="TextBox 2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29" name="TextBox 2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0" name="TextBox 2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1" name="TextBox 26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2" name="TextBox 2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3" name="TextBox 26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4" name="TextBox 2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5" name="TextBox 26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6" name="TextBox 2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7" name="TextBox 26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8" name="TextBox 2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39" name="TextBox 2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0" name="TextBox 2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1" name="TextBox 2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2" name="TextBox 2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3" name="TextBox 26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4" name="TextBox 2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5" name="TextBox 26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6" name="TextBox 2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7" name="TextBox 26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8" name="TextBox 26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49" name="TextBox 2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0" name="TextBox 2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1" name="TextBox 2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2" name="TextBox 2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3" name="TextBox 26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4" name="TextBox 2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5" name="TextBox 2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6" name="TextBox 2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7" name="TextBox 2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8" name="TextBox 2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59" name="TextBox 2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0" name="TextBox 2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1" name="TextBox 2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2" name="TextBox 2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3" name="TextBox 2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4" name="TextBox 26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5" name="TextBox 2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6" name="TextBox 2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7" name="TextBox 2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8" name="TextBox 2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69" name="TextBox 26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0" name="TextBox 26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1" name="TextBox 26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2" name="TextBox 2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3" name="TextBox 2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4" name="TextBox 2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5" name="TextBox 2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6" name="TextBox 26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7" name="TextBox 2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8" name="TextBox 2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79" name="TextBox 26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0" name="TextBox 2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1" name="TextBox 2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2" name="TextBox 2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3" name="TextBox 26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4" name="TextBox 2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5" name="TextBox 2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6" name="TextBox 2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7" name="TextBox 2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8" name="TextBox 26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89" name="TextBox 26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0" name="TextBox 2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1" name="TextBox 2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2" name="TextBox 2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3" name="TextBox 2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4" name="TextBox 26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5" name="TextBox 26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6" name="TextBox 2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7" name="TextBox 2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8" name="TextBox 2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699" name="TextBox 2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0" name="TextBox 26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1" name="TextBox 2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2" name="TextBox 27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3" name="TextBox 2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4" name="TextBox 2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5" name="TextBox 27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6" name="TextBox 2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7" name="TextBox 27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8" name="TextBox 2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09" name="TextBox 2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0" name="TextBox 2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1" name="TextBox 27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2" name="TextBox 2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3" name="TextBox 27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4" name="TextBox 2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5" name="TextBox 27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6" name="TextBox 2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7" name="TextBox 2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8" name="TextBox 2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19" name="TextBox 2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0" name="TextBox 2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1" name="TextBox 27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2" name="TextBox 2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3" name="TextBox 2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4" name="TextBox 2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5" name="TextBox 2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6" name="TextBox 27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7" name="TextBox 2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8" name="TextBox 2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29" name="TextBox 2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0" name="TextBox 2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1" name="TextBox 27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2" name="TextBox 2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3" name="TextBox 27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4" name="TextBox 27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5" name="TextBox 2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6" name="TextBox 27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7" name="TextBox 2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8" name="TextBox 27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39" name="TextBox 27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0" name="TextBox 27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1" name="TextBox 27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2" name="TextBox 2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3" name="TextBox 27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4" name="TextBox 27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5" name="TextBox 27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6" name="TextBox 27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7" name="TextBox 27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8" name="TextBox 27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49" name="TextBox 27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0" name="TextBox 27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1" name="TextBox 27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2" name="TextBox 2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3" name="TextBox 27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4" name="TextBox 2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5" name="TextBox 27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6" name="TextBox 2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7" name="TextBox 27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8" name="TextBox 2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59" name="TextBox 27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0" name="TextBox 27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1" name="TextBox 2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2" name="TextBox 27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3" name="TextBox 27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4" name="TextBox 27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5" name="TextBox 2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6" name="TextBox 27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7" name="TextBox 27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8" name="TextBox 2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69" name="TextBox 27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0" name="TextBox 2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1" name="TextBox 2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2" name="TextBox 27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3" name="TextBox 2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4" name="TextBox 27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5" name="TextBox 27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6" name="TextBox 27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7" name="TextBox 27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8" name="TextBox 27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79" name="TextBox 2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0" name="TextBox 2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1" name="TextBox 2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2" name="TextBox 2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3" name="TextBox 27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4" name="TextBox 2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5" name="TextBox 27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6" name="TextBox 27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7" name="TextBox 27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8" name="TextBox 2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89" name="TextBox 2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0" name="TextBox 27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1" name="TextBox 27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2" name="TextBox 2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3" name="TextBox 2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4" name="TextBox 27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5" name="TextBox 2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6" name="TextBox 2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7" name="TextBox 27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8" name="TextBox 2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799" name="TextBox 27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0" name="TextBox 27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1" name="TextBox 2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2" name="TextBox 28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3" name="TextBox 2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4" name="TextBox 2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5" name="TextBox 28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6" name="TextBox 28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7" name="TextBox 2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8" name="TextBox 2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09" name="TextBox 28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0" name="TextBox 2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1" name="TextBox 28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2" name="TextBox 2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3" name="TextBox 2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4" name="TextBox 28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5" name="TextBox 2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6" name="TextBox 2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7" name="TextBox 28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8" name="TextBox 2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19" name="TextBox 2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0" name="TextBox 2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1" name="TextBox 2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2" name="TextBox 2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3" name="TextBox 28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4" name="TextBox 2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5" name="TextBox 28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6" name="TextBox 28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7" name="TextBox 2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8" name="TextBox 2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29" name="TextBox 2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0" name="TextBox 28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1" name="TextBox 2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2" name="TextBox 2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3" name="TextBox 28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4" name="TextBox 2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5" name="TextBox 2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6" name="TextBox 28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7" name="TextBox 2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8" name="TextBox 28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39" name="TextBox 28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0" name="TextBox 2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1" name="TextBox 28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2" name="TextBox 28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3" name="TextBox 28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4" name="TextBox 28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5" name="TextBox 28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6" name="TextBox 2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7" name="TextBox 28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8" name="TextBox 28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49" name="TextBox 2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0" name="TextBox 28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1" name="TextBox 28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2" name="TextBox 28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3" name="TextBox 28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4" name="TextBox 28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5" name="TextBox 28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6" name="TextBox 2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7" name="TextBox 28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8" name="TextBox 2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59" name="TextBox 2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0" name="TextBox 28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1" name="TextBox 28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2" name="TextBox 2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3" name="TextBox 28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4" name="TextBox 28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5" name="TextBox 28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6" name="TextBox 28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7" name="TextBox 28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8" name="TextBox 28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69" name="TextBox 28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0" name="TextBox 28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1" name="TextBox 2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2" name="TextBox 28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3" name="TextBox 28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4" name="TextBox 28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5" name="TextBox 28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6" name="TextBox 28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7" name="TextBox 2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8" name="TextBox 28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79" name="TextBox 28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0" name="TextBox 2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1" name="TextBox 28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2" name="TextBox 28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3" name="TextBox 28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4" name="TextBox 2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5" name="TextBox 28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6" name="TextBox 28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7" name="TextBox 28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8" name="TextBox 28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89" name="TextBox 28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0" name="TextBox 28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1" name="TextBox 28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2" name="TextBox 28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3" name="TextBox 28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4" name="TextBox 28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5" name="TextBox 28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6" name="TextBox 2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7" name="TextBox 28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8" name="TextBox 2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899" name="TextBox 28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0" name="TextBox 28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1" name="TextBox 29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2" name="TextBox 29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3" name="TextBox 29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4" name="TextBox 29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5" name="TextBox 2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6" name="TextBox 29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7" name="TextBox 2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8" name="TextBox 29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09" name="TextBox 29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0" name="TextBox 29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1" name="TextBox 29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2" name="TextBox 29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3" name="TextBox 29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4" name="TextBox 29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5" name="TextBox 29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6" name="TextBox 2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7" name="TextBox 2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8" name="TextBox 29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19" name="TextBox 29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0" name="TextBox 29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1" name="TextBox 29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2" name="TextBox 29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3" name="TextBox 29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4" name="TextBox 29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5" name="TextBox 29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6" name="TextBox 2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7" name="TextBox 29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8" name="TextBox 29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29" name="TextBox 29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0" name="TextBox 29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1" name="TextBox 29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2" name="TextBox 29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3" name="TextBox 29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4" name="TextBox 29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5" name="TextBox 29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6" name="TextBox 29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7" name="TextBox 29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8" name="TextBox 29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39" name="TextBox 29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0" name="TextBox 29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1" name="TextBox 29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2" name="TextBox 29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3" name="TextBox 2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4" name="TextBox 29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5" name="TextBox 2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6" name="TextBox 29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7" name="TextBox 2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8" name="TextBox 29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49" name="TextBox 29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0" name="TextBox 29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1" name="TextBox 29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2" name="TextBox 29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3" name="TextBox 29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4" name="TextBox 29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5" name="TextBox 29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6" name="TextBox 29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7" name="TextBox 29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8" name="TextBox 29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59" name="TextBox 29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0" name="TextBox 29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1" name="TextBox 29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2" name="TextBox 2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3" name="TextBox 29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4" name="TextBox 29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5" name="TextBox 29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6" name="TextBox 29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7" name="TextBox 29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8" name="TextBox 29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69" name="TextBox 2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0" name="TextBox 29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1" name="TextBox 2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2" name="TextBox 29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3" name="TextBox 29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4" name="TextBox 29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5" name="TextBox 29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6" name="TextBox 29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7" name="TextBox 29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8" name="TextBox 29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79" name="TextBox 29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0" name="TextBox 29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1" name="TextBox 29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2" name="TextBox 2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3" name="TextBox 29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4" name="TextBox 29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5" name="TextBox 29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6" name="TextBox 29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7" name="TextBox 29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8" name="TextBox 29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89" name="TextBox 29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0" name="TextBox 2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1" name="TextBox 2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2" name="TextBox 29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3" name="TextBox 29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4" name="TextBox 29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5" name="TextBox 29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6" name="TextBox 29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7" name="TextBox 29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8" name="TextBox 29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2999" name="TextBox 29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0" name="TextBox 29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1" name="TextBox 30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2" name="TextBox 30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3" name="TextBox 30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4" name="TextBox 3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5" name="TextBox 30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6" name="TextBox 30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7" name="TextBox 30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8" name="TextBox 30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09" name="TextBox 30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0" name="TextBox 30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1" name="TextBox 30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2" name="TextBox 30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3" name="TextBox 30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4" name="TextBox 3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5" name="TextBox 30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6" name="TextBox 30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7" name="TextBox 30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8" name="TextBox 30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19" name="TextBox 30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0" name="TextBox 30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1" name="TextBox 3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2" name="TextBox 30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3" name="TextBox 3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4" name="TextBox 30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5" name="TextBox 30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6" name="TextBox 3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7" name="TextBox 30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8" name="TextBox 30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29" name="TextBox 30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0" name="TextBox 30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1" name="TextBox 30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2" name="TextBox 30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3" name="TextBox 30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4" name="TextBox 30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5" name="TextBox 30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6" name="TextBox 30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7" name="TextBox 30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8" name="TextBox 30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39" name="TextBox 30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0" name="TextBox 30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1" name="TextBox 30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2" name="TextBox 30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3" name="TextBox 30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4" name="TextBox 30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5" name="TextBox 3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6" name="TextBox 30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7" name="TextBox 30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8" name="TextBox 30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49" name="TextBox 30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0" name="TextBox 3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1" name="TextBox 30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2" name="TextBox 30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3" name="TextBox 30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4" name="TextBox 30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5" name="TextBox 30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6" name="TextBox 30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7" name="TextBox 30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8" name="TextBox 30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59" name="TextBox 30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0" name="TextBox 30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1" name="TextBox 30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2" name="TextBox 30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3" name="TextBox 30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4" name="TextBox 30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5" name="TextBox 30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6" name="TextBox 30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7" name="TextBox 30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8" name="TextBox 30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69" name="TextBox 30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0" name="TextBox 30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1" name="TextBox 30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2" name="TextBox 3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3" name="TextBox 30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4" name="TextBox 30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5" name="TextBox 30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6" name="TextBox 30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7" name="TextBox 30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8" name="TextBox 30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79" name="TextBox 30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0" name="TextBox 30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1" name="TextBox 30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2" name="TextBox 30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3" name="TextBox 30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4" name="TextBox 30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5" name="TextBox 30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6" name="TextBox 30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7" name="TextBox 30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8" name="TextBox 30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89" name="TextBox 30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0" name="TextBox 30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1" name="TextBox 30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2" name="TextBox 30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3" name="TextBox 30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4" name="TextBox 30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5" name="TextBox 30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6" name="TextBox 3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7" name="TextBox 3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8" name="TextBox 30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099" name="TextBox 3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0" name="TextBox 3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1" name="TextBox 31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2" name="TextBox 3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3" name="TextBox 3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4" name="TextBox 31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5" name="TextBox 3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6" name="TextBox 3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7" name="TextBox 31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8" name="TextBox 3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09" name="TextBox 3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0" name="TextBox 3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1" name="TextBox 3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2" name="TextBox 31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3" name="TextBox 31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4" name="TextBox 31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5" name="TextBox 3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6" name="TextBox 31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7" name="TextBox 31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8" name="TextBox 31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19" name="TextBox 3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0" name="TextBox 31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1" name="TextBox 3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2" name="TextBox 3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3" name="TextBox 3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4" name="TextBox 3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5" name="TextBox 31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6" name="TextBox 3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7" name="TextBox 3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8" name="TextBox 3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29" name="TextBox 3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0" name="TextBox 31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1" name="TextBox 3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2" name="TextBox 31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3" name="TextBox 3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4" name="TextBox 3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5" name="TextBox 31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6" name="TextBox 3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7" name="TextBox 31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8" name="TextBox 31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39" name="TextBox 3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0" name="TextBox 31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1" name="TextBox 31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2" name="TextBox 3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3" name="TextBox 3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4" name="TextBox 3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5" name="TextBox 31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6" name="TextBox 3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7" name="TextBox 3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8" name="TextBox 31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49" name="TextBox 31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0" name="TextBox 3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1" name="TextBox 31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2" name="TextBox 31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3" name="TextBox 3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4" name="TextBox 31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5" name="TextBox 3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6" name="TextBox 31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7" name="TextBox 31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8" name="TextBox 31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59" name="TextBox 31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0" name="TextBox 31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1" name="TextBox 31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2" name="TextBox 31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3" name="TextBox 31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4" name="TextBox 3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5" name="TextBox 3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6" name="TextBox 3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7" name="TextBox 3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8" name="TextBox 3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69" name="TextBox 3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0" name="TextBox 3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1" name="TextBox 3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2" name="TextBox 3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3" name="TextBox 3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4" name="TextBox 3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5" name="TextBox 3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6" name="TextBox 3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7" name="TextBox 3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8" name="TextBox 3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79" name="TextBox 3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0" name="TextBox 3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1" name="TextBox 3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2" name="TextBox 3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3" name="TextBox 3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4" name="TextBox 3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5" name="TextBox 3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6" name="TextBox 31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7" name="TextBox 3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8" name="TextBox 3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89" name="TextBox 3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0" name="TextBox 3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1" name="TextBox 3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2" name="TextBox 3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3" name="TextBox 3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4" name="TextBox 31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5" name="TextBox 3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6" name="TextBox 3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7" name="TextBox 3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8" name="TextBox 3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199" name="TextBox 31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0" name="TextBox 3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1" name="TextBox 3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2" name="TextBox 3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3" name="TextBox 3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4" name="TextBox 3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5" name="TextBox 3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6" name="TextBox 3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7" name="TextBox 3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8" name="TextBox 3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09" name="TextBox 3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0" name="TextBox 3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1" name="TextBox 3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2" name="TextBox 3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3" name="TextBox 3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4" name="TextBox 3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5" name="TextBox 3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6" name="TextBox 32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7" name="TextBox 32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8" name="TextBox 3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19" name="TextBox 3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0" name="TextBox 3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1" name="TextBox 3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2" name="TextBox 3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3" name="TextBox 3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4" name="TextBox 3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5" name="TextBox 3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6" name="TextBox 32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7" name="TextBox 3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8" name="TextBox 3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29" name="TextBox 32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0" name="TextBox 3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1" name="TextBox 3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2" name="TextBox 3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3" name="TextBox 32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4" name="TextBox 3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5" name="TextBox 3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6" name="TextBox 3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7" name="TextBox 3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8" name="TextBox 3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39" name="TextBox 3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0" name="TextBox 3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1" name="TextBox 3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2" name="TextBox 3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3" name="TextBox 3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4" name="TextBox 3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5" name="TextBox 32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6" name="TextBox 3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7" name="TextBox 3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8" name="TextBox 3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49" name="TextBox 3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0" name="TextBox 3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1" name="TextBox 3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2" name="TextBox 3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3" name="TextBox 3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4" name="TextBox 32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5" name="TextBox 3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6" name="TextBox 32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7" name="TextBox 3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8" name="TextBox 3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59" name="TextBox 32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0" name="TextBox 3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1" name="TextBox 3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2" name="TextBox 3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3" name="TextBox 3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4" name="TextBox 32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5" name="TextBox 3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6" name="TextBox 3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7" name="TextBox 3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8" name="TextBox 3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69" name="TextBox 3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0" name="TextBox 3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1" name="TextBox 3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2" name="TextBox 32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3" name="TextBox 32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4" name="TextBox 3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5" name="TextBox 32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6" name="TextBox 3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7" name="TextBox 3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8" name="TextBox 32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79" name="TextBox 3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0" name="TextBox 3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1" name="TextBox 3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2" name="TextBox 32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3" name="TextBox 32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4" name="TextBox 3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5" name="TextBox 3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6" name="TextBox 3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7" name="TextBox 3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8" name="TextBox 32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89" name="TextBox 3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0" name="TextBox 3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1" name="TextBox 32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2" name="TextBox 3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3" name="TextBox 3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4" name="TextBox 32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5" name="TextBox 32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6" name="TextBox 3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7" name="TextBox 32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8" name="TextBox 32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299" name="TextBox 3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0" name="TextBox 3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1" name="TextBox 3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2" name="TextBox 33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3" name="TextBox 3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4" name="TextBox 3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5" name="TextBox 3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6" name="TextBox 3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7" name="TextBox 33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8" name="TextBox 3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09" name="TextBox 3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0" name="TextBox 3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1" name="TextBox 3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2" name="TextBox 3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3" name="TextBox 3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4" name="TextBox 3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5" name="TextBox 3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6" name="TextBox 33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7" name="TextBox 33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8" name="TextBox 3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19" name="TextBox 3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0" name="TextBox 33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1" name="TextBox 3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2" name="TextBox 3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3" name="TextBox 33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4" name="TextBox 3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5" name="TextBox 3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6" name="TextBox 3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7" name="TextBox 3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8" name="TextBox 3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29" name="TextBox 33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0" name="TextBox 33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1" name="TextBox 3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2" name="TextBox 33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3" name="TextBox 3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4" name="TextBox 3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5" name="TextBox 3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6" name="TextBox 33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7" name="TextBox 3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8" name="TextBox 3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39" name="TextBox 33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0" name="TextBox 3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1" name="TextBox 33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2" name="TextBox 3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3" name="TextBox 33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4" name="TextBox 33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5" name="TextBox 33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6" name="TextBox 3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7" name="TextBox 3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8" name="TextBox 3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49" name="TextBox 3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0" name="TextBox 3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1" name="TextBox 3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2" name="TextBox 33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3" name="TextBox 3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4" name="TextBox 33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5" name="TextBox 3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6" name="TextBox 3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7" name="TextBox 3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8" name="TextBox 3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59" name="TextBox 3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0" name="TextBox 3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1" name="TextBox 3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2" name="TextBox 3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3" name="TextBox 33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4" name="TextBox 3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5" name="TextBox 3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6" name="TextBox 3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7" name="TextBox 3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8" name="TextBox 33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69" name="TextBox 3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0" name="TextBox 3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1" name="TextBox 3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2" name="TextBox 3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3" name="TextBox 3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4" name="TextBox 3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5" name="TextBox 33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6" name="TextBox 3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7" name="TextBox 3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8" name="TextBox 3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79" name="TextBox 3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0" name="TextBox 33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1" name="TextBox 3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2" name="TextBox 3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3" name="TextBox 33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4" name="TextBox 3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5" name="TextBox 3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6" name="TextBox 33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7" name="TextBox 3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8" name="TextBox 3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89" name="TextBox 33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0" name="TextBox 3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1" name="TextBox 3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2" name="TextBox 3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3" name="TextBox 3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4" name="TextBox 3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5" name="TextBox 33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6" name="TextBox 3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7" name="TextBox 3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8" name="TextBox 3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399" name="TextBox 3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0" name="TextBox 3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1" name="TextBox 3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2" name="TextBox 3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3" name="TextBox 3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4" name="TextBox 3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5" name="TextBox 3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6" name="TextBox 3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7" name="TextBox 3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8" name="TextBox 34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09" name="TextBox 3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0" name="TextBox 3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1" name="TextBox 3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2" name="TextBox 3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3" name="TextBox 3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4" name="TextBox 3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5" name="TextBox 3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6" name="TextBox 3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7" name="TextBox 3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914400" cy="264560"/>
    <xdr:sp macro="" textlink="">
      <xdr:nvSpPr>
        <xdr:cNvPr id="3418" name="TextBox 34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53750" y="468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38"/>
  <sheetViews>
    <sheetView tabSelected="1" topLeftCell="A28" workbookViewId="0">
      <selection activeCell="J39" sqref="J39"/>
    </sheetView>
  </sheetViews>
  <sheetFormatPr defaultRowHeight="15" x14ac:dyDescent="0.25"/>
  <cols>
    <col min="1" max="1" width="5.85546875" style="12" customWidth="1"/>
    <col min="2" max="2" width="31.140625" style="12" customWidth="1"/>
    <col min="3" max="3" width="43" style="12" customWidth="1"/>
    <col min="4" max="5" width="9.140625" style="12"/>
    <col min="6" max="6" width="12.7109375" style="12" customWidth="1"/>
    <col min="7" max="7" width="23.42578125" style="12" customWidth="1"/>
    <col min="8" max="8" width="26.5703125" style="12" customWidth="1"/>
    <col min="9" max="10" width="14.5703125" style="12" customWidth="1"/>
    <col min="11" max="11" width="11.42578125" style="12" bestFit="1" customWidth="1"/>
    <col min="12" max="16384" width="9.140625" style="12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A3" s="11"/>
      <c r="B3" s="11"/>
      <c r="C3" s="13"/>
      <c r="D3" s="11"/>
      <c r="E3" s="11"/>
      <c r="F3" s="11"/>
      <c r="G3" s="11"/>
      <c r="H3" s="43" t="s">
        <v>76</v>
      </c>
      <c r="I3" s="43"/>
      <c r="J3" s="43"/>
    </row>
    <row r="4" spans="1:10" x14ac:dyDescent="0.25">
      <c r="A4" s="44" t="s">
        <v>24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14" x14ac:dyDescent="0.25">
      <c r="A5" s="14" t="s">
        <v>0</v>
      </c>
      <c r="B5" s="14" t="s">
        <v>4</v>
      </c>
      <c r="C5" s="14" t="s">
        <v>5</v>
      </c>
      <c r="D5" s="15" t="s">
        <v>6</v>
      </c>
      <c r="E5" s="14" t="s">
        <v>7</v>
      </c>
      <c r="F5" s="14" t="s">
        <v>8</v>
      </c>
      <c r="G5" s="14" t="s">
        <v>12</v>
      </c>
      <c r="H5" s="14" t="s">
        <v>9</v>
      </c>
      <c r="I5" s="14" t="s">
        <v>10</v>
      </c>
      <c r="J5" s="16" t="s">
        <v>11</v>
      </c>
    </row>
    <row r="6" spans="1:10" x14ac:dyDescent="0.25">
      <c r="A6" s="1"/>
      <c r="B6" s="48" t="s">
        <v>30</v>
      </c>
      <c r="C6" s="49"/>
      <c r="D6" s="49"/>
      <c r="E6" s="49"/>
      <c r="F6" s="49"/>
      <c r="G6" s="49"/>
      <c r="H6" s="49"/>
      <c r="I6" s="49"/>
      <c r="J6" s="17"/>
    </row>
    <row r="7" spans="1:10" ht="45" x14ac:dyDescent="0.25">
      <c r="A7" s="3">
        <v>1</v>
      </c>
      <c r="B7" s="36" t="s">
        <v>25</v>
      </c>
      <c r="C7" s="36" t="s">
        <v>25</v>
      </c>
      <c r="D7" s="37" t="s">
        <v>28</v>
      </c>
      <c r="E7" s="38">
        <v>1</v>
      </c>
      <c r="F7" s="19" t="s">
        <v>1</v>
      </c>
      <c r="G7" s="19" t="s">
        <v>3</v>
      </c>
      <c r="H7" s="19" t="s">
        <v>2</v>
      </c>
      <c r="I7" s="18">
        <v>164000</v>
      </c>
      <c r="J7" s="7">
        <f t="shared" ref="J7:J9" si="0">SUM(E7*I7)</f>
        <v>164000</v>
      </c>
    </row>
    <row r="8" spans="1:10" ht="45" x14ac:dyDescent="0.25">
      <c r="A8" s="3">
        <v>2</v>
      </c>
      <c r="B8" s="36" t="s">
        <v>26</v>
      </c>
      <c r="C8" s="36" t="s">
        <v>26</v>
      </c>
      <c r="D8" s="37" t="s">
        <v>28</v>
      </c>
      <c r="E8" s="38">
        <v>1</v>
      </c>
      <c r="F8" s="19" t="s">
        <v>1</v>
      </c>
      <c r="G8" s="19" t="s">
        <v>3</v>
      </c>
      <c r="H8" s="19" t="s">
        <v>2</v>
      </c>
      <c r="I8" s="18">
        <v>91500</v>
      </c>
      <c r="J8" s="7">
        <f>SUM(E8*I8)</f>
        <v>91500</v>
      </c>
    </row>
    <row r="9" spans="1:10" ht="45" x14ac:dyDescent="0.25">
      <c r="A9" s="8">
        <v>3</v>
      </c>
      <c r="B9" s="36" t="s">
        <v>27</v>
      </c>
      <c r="C9" s="36" t="s">
        <v>27</v>
      </c>
      <c r="D9" s="37" t="s">
        <v>29</v>
      </c>
      <c r="E9" s="38">
        <v>1</v>
      </c>
      <c r="F9" s="19" t="s">
        <v>1</v>
      </c>
      <c r="G9" s="19" t="s">
        <v>3</v>
      </c>
      <c r="H9" s="19" t="s">
        <v>2</v>
      </c>
      <c r="I9" s="20">
        <v>48200</v>
      </c>
      <c r="J9" s="10">
        <f t="shared" si="0"/>
        <v>48200</v>
      </c>
    </row>
    <row r="10" spans="1:10" ht="45" x14ac:dyDescent="0.25">
      <c r="A10" s="22">
        <v>4</v>
      </c>
      <c r="B10" s="36" t="s">
        <v>51</v>
      </c>
      <c r="C10" s="36" t="s">
        <v>31</v>
      </c>
      <c r="D10" s="38" t="s">
        <v>13</v>
      </c>
      <c r="E10" s="37">
        <v>1</v>
      </c>
      <c r="F10" s="19" t="s">
        <v>1</v>
      </c>
      <c r="G10" s="19" t="s">
        <v>3</v>
      </c>
      <c r="H10" s="19" t="s">
        <v>2</v>
      </c>
      <c r="I10" s="5">
        <v>50000</v>
      </c>
      <c r="J10" s="2">
        <f t="shared" ref="J10:J29" si="1">SUM(E10*I10)</f>
        <v>50000</v>
      </c>
    </row>
    <row r="11" spans="1:10" ht="45" x14ac:dyDescent="0.25">
      <c r="A11" s="27">
        <v>5</v>
      </c>
      <c r="B11" s="36" t="s">
        <v>52</v>
      </c>
      <c r="C11" s="36" t="s">
        <v>32</v>
      </c>
      <c r="D11" s="38" t="s">
        <v>13</v>
      </c>
      <c r="E11" s="37">
        <v>1</v>
      </c>
      <c r="F11" s="19" t="s">
        <v>1</v>
      </c>
      <c r="G11" s="19" t="s">
        <v>3</v>
      </c>
      <c r="H11" s="19" t="s">
        <v>2</v>
      </c>
      <c r="I11" s="32">
        <v>120900</v>
      </c>
      <c r="J11" s="31">
        <f t="shared" ref="J11:J28" si="2">E11*I11</f>
        <v>120900</v>
      </c>
    </row>
    <row r="12" spans="1:10" ht="45" x14ac:dyDescent="0.25">
      <c r="A12" s="27">
        <v>6</v>
      </c>
      <c r="B12" s="36" t="s">
        <v>53</v>
      </c>
      <c r="C12" s="36" t="s">
        <v>33</v>
      </c>
      <c r="D12" s="38" t="s">
        <v>13</v>
      </c>
      <c r="E12" s="37">
        <v>1</v>
      </c>
      <c r="F12" s="19" t="s">
        <v>1</v>
      </c>
      <c r="G12" s="19" t="s">
        <v>3</v>
      </c>
      <c r="H12" s="19" t="s">
        <v>2</v>
      </c>
      <c r="I12" s="32">
        <v>73600</v>
      </c>
      <c r="J12" s="31">
        <f t="shared" si="2"/>
        <v>73600</v>
      </c>
    </row>
    <row r="13" spans="1:10" ht="45" x14ac:dyDescent="0.25">
      <c r="A13" s="27">
        <v>7</v>
      </c>
      <c r="B13" s="36" t="s">
        <v>54</v>
      </c>
      <c r="C13" s="36" t="s">
        <v>34</v>
      </c>
      <c r="D13" s="38" t="s">
        <v>13</v>
      </c>
      <c r="E13" s="37">
        <v>1</v>
      </c>
      <c r="F13" s="19" t="s">
        <v>1</v>
      </c>
      <c r="G13" s="19" t="s">
        <v>3</v>
      </c>
      <c r="H13" s="19" t="s">
        <v>2</v>
      </c>
      <c r="I13" s="32">
        <v>73600</v>
      </c>
      <c r="J13" s="31">
        <f t="shared" si="2"/>
        <v>73600</v>
      </c>
    </row>
    <row r="14" spans="1:10" ht="45" x14ac:dyDescent="0.25">
      <c r="A14" s="27">
        <v>8</v>
      </c>
      <c r="B14" s="36" t="s">
        <v>55</v>
      </c>
      <c r="C14" s="36" t="s">
        <v>35</v>
      </c>
      <c r="D14" s="38" t="s">
        <v>13</v>
      </c>
      <c r="E14" s="37">
        <v>1</v>
      </c>
      <c r="F14" s="19" t="s">
        <v>1</v>
      </c>
      <c r="G14" s="19" t="s">
        <v>3</v>
      </c>
      <c r="H14" s="19" t="s">
        <v>2</v>
      </c>
      <c r="I14" s="32">
        <v>362500</v>
      </c>
      <c r="J14" s="31">
        <f t="shared" si="2"/>
        <v>362500</v>
      </c>
    </row>
    <row r="15" spans="1:10" ht="45" x14ac:dyDescent="0.25">
      <c r="A15" s="27">
        <v>9</v>
      </c>
      <c r="B15" s="36" t="s">
        <v>56</v>
      </c>
      <c r="C15" s="36" t="s">
        <v>36</v>
      </c>
      <c r="D15" s="38" t="s">
        <v>13</v>
      </c>
      <c r="E15" s="37">
        <v>1</v>
      </c>
      <c r="F15" s="19" t="s">
        <v>1</v>
      </c>
      <c r="G15" s="19" t="s">
        <v>3</v>
      </c>
      <c r="H15" s="19" t="s">
        <v>2</v>
      </c>
      <c r="I15" s="32">
        <v>87000</v>
      </c>
      <c r="J15" s="31">
        <f t="shared" si="2"/>
        <v>87000</v>
      </c>
    </row>
    <row r="16" spans="1:10" ht="45" x14ac:dyDescent="0.25">
      <c r="A16" s="27">
        <v>10</v>
      </c>
      <c r="B16" s="36" t="s">
        <v>57</v>
      </c>
      <c r="C16" s="36" t="s">
        <v>37</v>
      </c>
      <c r="D16" s="38" t="s">
        <v>13</v>
      </c>
      <c r="E16" s="37">
        <v>1</v>
      </c>
      <c r="F16" s="19" t="s">
        <v>1</v>
      </c>
      <c r="G16" s="19" t="s">
        <v>3</v>
      </c>
      <c r="H16" s="19" t="s">
        <v>2</v>
      </c>
      <c r="I16" s="32">
        <v>117400</v>
      </c>
      <c r="J16" s="31">
        <f t="shared" si="2"/>
        <v>117400</v>
      </c>
    </row>
    <row r="17" spans="1:10" ht="45" x14ac:dyDescent="0.25">
      <c r="A17" s="27">
        <v>11</v>
      </c>
      <c r="B17" s="36" t="s">
        <v>58</v>
      </c>
      <c r="C17" s="36" t="s">
        <v>38</v>
      </c>
      <c r="D17" s="38" t="s">
        <v>13</v>
      </c>
      <c r="E17" s="37">
        <v>1</v>
      </c>
      <c r="F17" s="19" t="s">
        <v>1</v>
      </c>
      <c r="G17" s="19" t="s">
        <v>3</v>
      </c>
      <c r="H17" s="19" t="s">
        <v>2</v>
      </c>
      <c r="I17" s="32">
        <v>119500</v>
      </c>
      <c r="J17" s="31">
        <f t="shared" si="2"/>
        <v>119500</v>
      </c>
    </row>
    <row r="18" spans="1:10" ht="45" x14ac:dyDescent="0.25">
      <c r="A18" s="27">
        <v>12</v>
      </c>
      <c r="B18" s="36" t="s">
        <v>59</v>
      </c>
      <c r="C18" s="36" t="s">
        <v>39</v>
      </c>
      <c r="D18" s="38" t="s">
        <v>13</v>
      </c>
      <c r="E18" s="37">
        <v>1</v>
      </c>
      <c r="F18" s="19" t="s">
        <v>1</v>
      </c>
      <c r="G18" s="19" t="s">
        <v>3</v>
      </c>
      <c r="H18" s="19" t="s">
        <v>2</v>
      </c>
      <c r="I18" s="32">
        <v>44806</v>
      </c>
      <c r="J18" s="31">
        <f t="shared" si="2"/>
        <v>44806</v>
      </c>
    </row>
    <row r="19" spans="1:10" ht="45" x14ac:dyDescent="0.25">
      <c r="A19" s="27">
        <v>13</v>
      </c>
      <c r="B19" s="36" t="s">
        <v>60</v>
      </c>
      <c r="C19" s="36" t="s">
        <v>40</v>
      </c>
      <c r="D19" s="38" t="s">
        <v>13</v>
      </c>
      <c r="E19" s="37">
        <v>1</v>
      </c>
      <c r="F19" s="19" t="s">
        <v>1</v>
      </c>
      <c r="G19" s="19" t="s">
        <v>3</v>
      </c>
      <c r="H19" s="19" t="s">
        <v>2</v>
      </c>
      <c r="I19" s="32">
        <v>164000</v>
      </c>
      <c r="J19" s="31">
        <f t="shared" si="2"/>
        <v>164000</v>
      </c>
    </row>
    <row r="20" spans="1:10" ht="45" x14ac:dyDescent="0.25">
      <c r="A20" s="27">
        <v>14</v>
      </c>
      <c r="B20" s="36" t="s">
        <v>61</v>
      </c>
      <c r="C20" s="36" t="s">
        <v>41</v>
      </c>
      <c r="D20" s="38" t="s">
        <v>13</v>
      </c>
      <c r="E20" s="37">
        <v>1</v>
      </c>
      <c r="F20" s="19" t="s">
        <v>1</v>
      </c>
      <c r="G20" s="19" t="s">
        <v>3</v>
      </c>
      <c r="H20" s="19" t="s">
        <v>2</v>
      </c>
      <c r="I20" s="32">
        <v>91500</v>
      </c>
      <c r="J20" s="31">
        <f t="shared" si="2"/>
        <v>91500</v>
      </c>
    </row>
    <row r="21" spans="1:10" ht="45" x14ac:dyDescent="0.25">
      <c r="A21" s="27">
        <v>15</v>
      </c>
      <c r="B21" s="36" t="s">
        <v>62</v>
      </c>
      <c r="C21" s="36" t="s">
        <v>42</v>
      </c>
      <c r="D21" s="38" t="s">
        <v>29</v>
      </c>
      <c r="E21" s="37">
        <v>1</v>
      </c>
      <c r="F21" s="19" t="s">
        <v>1</v>
      </c>
      <c r="G21" s="19" t="s">
        <v>3</v>
      </c>
      <c r="H21" s="19" t="s">
        <v>2</v>
      </c>
      <c r="I21" s="32">
        <v>48200</v>
      </c>
      <c r="J21" s="31">
        <f t="shared" si="2"/>
        <v>48200</v>
      </c>
    </row>
    <row r="22" spans="1:10" ht="45" x14ac:dyDescent="0.25">
      <c r="A22" s="27">
        <v>16</v>
      </c>
      <c r="B22" s="36" t="s">
        <v>63</v>
      </c>
      <c r="C22" s="36" t="s">
        <v>43</v>
      </c>
      <c r="D22" s="38" t="s">
        <v>29</v>
      </c>
      <c r="E22" s="37">
        <v>1</v>
      </c>
      <c r="F22" s="19" t="s">
        <v>1</v>
      </c>
      <c r="G22" s="19" t="s">
        <v>3</v>
      </c>
      <c r="H22" s="19" t="s">
        <v>2</v>
      </c>
      <c r="I22" s="32">
        <v>50700</v>
      </c>
      <c r="J22" s="31">
        <f t="shared" si="2"/>
        <v>50700</v>
      </c>
    </row>
    <row r="23" spans="1:10" ht="45" x14ac:dyDescent="0.25">
      <c r="A23" s="27">
        <v>17</v>
      </c>
      <c r="B23" s="36" t="s">
        <v>64</v>
      </c>
      <c r="C23" s="36" t="s">
        <v>44</v>
      </c>
      <c r="D23" s="38" t="s">
        <v>29</v>
      </c>
      <c r="E23" s="37">
        <v>1</v>
      </c>
      <c r="F23" s="19" t="s">
        <v>1</v>
      </c>
      <c r="G23" s="19" t="s">
        <v>3</v>
      </c>
      <c r="H23" s="19" t="s">
        <v>2</v>
      </c>
      <c r="I23" s="32">
        <v>225000</v>
      </c>
      <c r="J23" s="31">
        <f t="shared" si="2"/>
        <v>225000</v>
      </c>
    </row>
    <row r="24" spans="1:10" ht="45" x14ac:dyDescent="0.25">
      <c r="A24" s="27">
        <v>18</v>
      </c>
      <c r="B24" s="36" t="s">
        <v>27</v>
      </c>
      <c r="C24" s="36" t="s">
        <v>45</v>
      </c>
      <c r="D24" s="39" t="s">
        <v>29</v>
      </c>
      <c r="E24" s="29">
        <v>1</v>
      </c>
      <c r="F24" s="19" t="s">
        <v>1</v>
      </c>
      <c r="G24" s="19" t="s">
        <v>3</v>
      </c>
      <c r="H24" s="19" t="s">
        <v>2</v>
      </c>
      <c r="I24" s="32">
        <v>36000</v>
      </c>
      <c r="J24" s="31">
        <f t="shared" si="2"/>
        <v>36000</v>
      </c>
    </row>
    <row r="25" spans="1:10" ht="45" x14ac:dyDescent="0.25">
      <c r="A25" s="27">
        <v>19</v>
      </c>
      <c r="B25" s="40" t="s">
        <v>65</v>
      </c>
      <c r="C25" s="40" t="s">
        <v>46</v>
      </c>
      <c r="D25" s="38" t="s">
        <v>13</v>
      </c>
      <c r="E25" s="38">
        <v>1</v>
      </c>
      <c r="F25" s="19" t="s">
        <v>1</v>
      </c>
      <c r="G25" s="19" t="s">
        <v>3</v>
      </c>
      <c r="H25" s="19" t="s">
        <v>2</v>
      </c>
      <c r="I25" s="32">
        <v>100000</v>
      </c>
      <c r="J25" s="31">
        <f t="shared" si="2"/>
        <v>100000</v>
      </c>
    </row>
    <row r="26" spans="1:10" ht="45" x14ac:dyDescent="0.25">
      <c r="A26" s="27">
        <v>20</v>
      </c>
      <c r="B26" s="40" t="s">
        <v>66</v>
      </c>
      <c r="C26" s="40" t="s">
        <v>47</v>
      </c>
      <c r="D26" s="38" t="s">
        <v>13</v>
      </c>
      <c r="E26" s="38">
        <v>1</v>
      </c>
      <c r="F26" s="19" t="s">
        <v>1</v>
      </c>
      <c r="G26" s="19" t="s">
        <v>3</v>
      </c>
      <c r="H26" s="19" t="s">
        <v>2</v>
      </c>
      <c r="I26" s="32">
        <v>94000</v>
      </c>
      <c r="J26" s="31">
        <f t="shared" si="2"/>
        <v>94000</v>
      </c>
    </row>
    <row r="27" spans="1:10" ht="45" x14ac:dyDescent="0.25">
      <c r="A27" s="27">
        <v>21</v>
      </c>
      <c r="B27" s="40" t="s">
        <v>67</v>
      </c>
      <c r="C27" s="40" t="s">
        <v>48</v>
      </c>
      <c r="D27" s="38" t="s">
        <v>13</v>
      </c>
      <c r="E27" s="38">
        <v>1</v>
      </c>
      <c r="F27" s="19" t="s">
        <v>1</v>
      </c>
      <c r="G27" s="19" t="s">
        <v>3</v>
      </c>
      <c r="H27" s="19" t="s">
        <v>2</v>
      </c>
      <c r="I27" s="32">
        <v>94000</v>
      </c>
      <c r="J27" s="31">
        <f t="shared" si="2"/>
        <v>94000</v>
      </c>
    </row>
    <row r="28" spans="1:10" ht="45" x14ac:dyDescent="0.25">
      <c r="A28" s="27">
        <v>22</v>
      </c>
      <c r="B28" s="40" t="s">
        <v>68</v>
      </c>
      <c r="C28" s="40" t="s">
        <v>49</v>
      </c>
      <c r="D28" s="38" t="s">
        <v>13</v>
      </c>
      <c r="E28" s="38">
        <v>1</v>
      </c>
      <c r="F28" s="19" t="s">
        <v>1</v>
      </c>
      <c r="G28" s="19" t="s">
        <v>3</v>
      </c>
      <c r="H28" s="19" t="s">
        <v>2</v>
      </c>
      <c r="I28" s="32">
        <v>94000</v>
      </c>
      <c r="J28" s="31">
        <f t="shared" si="2"/>
        <v>94000</v>
      </c>
    </row>
    <row r="29" spans="1:10" ht="45" x14ac:dyDescent="0.25">
      <c r="A29" s="22">
        <v>23</v>
      </c>
      <c r="B29" s="40" t="s">
        <v>69</v>
      </c>
      <c r="C29" s="40" t="s">
        <v>50</v>
      </c>
      <c r="D29" s="38" t="s">
        <v>13</v>
      </c>
      <c r="E29" s="38">
        <v>1</v>
      </c>
      <c r="F29" s="19" t="s">
        <v>1</v>
      </c>
      <c r="G29" s="19" t="s">
        <v>3</v>
      </c>
      <c r="H29" s="19" t="s">
        <v>2</v>
      </c>
      <c r="I29" s="5">
        <v>250000</v>
      </c>
      <c r="J29" s="2">
        <f t="shared" si="1"/>
        <v>250000</v>
      </c>
    </row>
    <row r="30" spans="1:10" x14ac:dyDescent="0.25">
      <c r="A30" s="23"/>
      <c r="B30" s="46" t="s">
        <v>15</v>
      </c>
      <c r="C30" s="50"/>
      <c r="D30" s="50"/>
      <c r="E30" s="50"/>
      <c r="F30" s="50"/>
      <c r="G30" s="50"/>
      <c r="H30" s="50"/>
      <c r="I30" s="50"/>
      <c r="J30" s="21"/>
    </row>
    <row r="31" spans="1:10" ht="90" x14ac:dyDescent="0.25">
      <c r="A31" s="22">
        <v>24</v>
      </c>
      <c r="B31" s="6" t="s">
        <v>70</v>
      </c>
      <c r="C31" s="6" t="s">
        <v>23</v>
      </c>
      <c r="D31" s="8" t="s">
        <v>13</v>
      </c>
      <c r="E31" s="8">
        <v>200</v>
      </c>
      <c r="F31" s="19" t="s">
        <v>1</v>
      </c>
      <c r="G31" s="19" t="s">
        <v>3</v>
      </c>
      <c r="H31" s="19" t="s">
        <v>2</v>
      </c>
      <c r="I31" s="20">
        <v>11529</v>
      </c>
      <c r="J31" s="10">
        <f t="shared" ref="J31:J34" si="3">SUM(E31*I31)</f>
        <v>2305800</v>
      </c>
    </row>
    <row r="32" spans="1:10" ht="45" x14ac:dyDescent="0.25">
      <c r="A32" s="22">
        <v>25</v>
      </c>
      <c r="B32" s="33" t="s">
        <v>71</v>
      </c>
      <c r="C32" s="33" t="s">
        <v>20</v>
      </c>
      <c r="D32" s="34" t="s">
        <v>13</v>
      </c>
      <c r="E32" s="35">
        <v>10</v>
      </c>
      <c r="F32" s="19" t="s">
        <v>1</v>
      </c>
      <c r="G32" s="19" t="s">
        <v>3</v>
      </c>
      <c r="H32" s="19" t="s">
        <v>2</v>
      </c>
      <c r="I32" s="20">
        <v>65626</v>
      </c>
      <c r="J32" s="10">
        <f>SUM(E32*I32)</f>
        <v>656260</v>
      </c>
    </row>
    <row r="33" spans="1:11" ht="45" x14ac:dyDescent="0.25">
      <c r="A33" s="22">
        <v>26</v>
      </c>
      <c r="B33" s="41" t="s">
        <v>74</v>
      </c>
      <c r="C33" s="41" t="s">
        <v>75</v>
      </c>
      <c r="D33" s="42" t="s">
        <v>13</v>
      </c>
      <c r="E33" s="35">
        <v>100</v>
      </c>
      <c r="F33" s="19" t="s">
        <v>1</v>
      </c>
      <c r="G33" s="19" t="s">
        <v>3</v>
      </c>
      <c r="H33" s="19" t="s">
        <v>2</v>
      </c>
      <c r="I33" s="18">
        <v>11529</v>
      </c>
      <c r="J33" s="7">
        <f>E33*I33</f>
        <v>1152900</v>
      </c>
    </row>
    <row r="34" spans="1:11" ht="45" x14ac:dyDescent="0.25">
      <c r="A34" s="22">
        <v>27</v>
      </c>
      <c r="B34" s="33" t="s">
        <v>18</v>
      </c>
      <c r="C34" s="6" t="s">
        <v>19</v>
      </c>
      <c r="D34" s="9" t="s">
        <v>13</v>
      </c>
      <c r="E34" s="8">
        <v>12</v>
      </c>
      <c r="F34" s="19" t="s">
        <v>1</v>
      </c>
      <c r="G34" s="19" t="s">
        <v>3</v>
      </c>
      <c r="H34" s="19" t="s">
        <v>2</v>
      </c>
      <c r="I34" s="20">
        <v>31040</v>
      </c>
      <c r="J34" s="10">
        <f t="shared" si="3"/>
        <v>372480</v>
      </c>
    </row>
    <row r="35" spans="1:11" x14ac:dyDescent="0.25">
      <c r="A35" s="46" t="s">
        <v>16</v>
      </c>
      <c r="B35" s="51"/>
      <c r="C35" s="51"/>
      <c r="D35" s="51"/>
      <c r="E35" s="51"/>
      <c r="F35" s="51"/>
      <c r="G35" s="51"/>
      <c r="H35" s="51"/>
      <c r="I35" s="51"/>
      <c r="J35" s="52"/>
    </row>
    <row r="36" spans="1:11" ht="105" x14ac:dyDescent="0.25">
      <c r="A36" s="22">
        <v>28</v>
      </c>
      <c r="B36" s="4" t="s">
        <v>73</v>
      </c>
      <c r="C36" s="4" t="s">
        <v>72</v>
      </c>
      <c r="D36" s="28" t="s">
        <v>14</v>
      </c>
      <c r="E36" s="8">
        <v>1</v>
      </c>
      <c r="F36" s="30" t="s">
        <v>1</v>
      </c>
      <c r="G36" s="30" t="s">
        <v>3</v>
      </c>
      <c r="H36" s="30" t="s">
        <v>2</v>
      </c>
      <c r="I36" s="32">
        <v>72000</v>
      </c>
      <c r="J36" s="31">
        <f t="shared" ref="J36:J37" si="4">SUM(E36*I36)</f>
        <v>72000</v>
      </c>
    </row>
    <row r="37" spans="1:11" ht="56.25" customHeight="1" x14ac:dyDescent="0.25">
      <c r="A37" s="22">
        <v>29</v>
      </c>
      <c r="B37" s="4" t="s">
        <v>21</v>
      </c>
      <c r="C37" s="4" t="s">
        <v>22</v>
      </c>
      <c r="D37" s="28" t="s">
        <v>14</v>
      </c>
      <c r="E37" s="29">
        <v>52</v>
      </c>
      <c r="F37" s="30" t="s">
        <v>1</v>
      </c>
      <c r="G37" s="30" t="s">
        <v>3</v>
      </c>
      <c r="H37" s="30" t="s">
        <v>2</v>
      </c>
      <c r="I37" s="32">
        <v>8245</v>
      </c>
      <c r="J37" s="31">
        <f t="shared" si="4"/>
        <v>428740</v>
      </c>
    </row>
    <row r="38" spans="1:11" x14ac:dyDescent="0.25">
      <c r="A38" s="46" t="s">
        <v>17</v>
      </c>
      <c r="B38" s="47"/>
      <c r="C38" s="24"/>
      <c r="D38" s="24"/>
      <c r="E38" s="24"/>
      <c r="F38" s="24"/>
      <c r="G38" s="24"/>
      <c r="H38" s="24"/>
      <c r="I38" s="24"/>
      <c r="J38" s="25">
        <v>7588586</v>
      </c>
      <c r="K38" s="26"/>
    </row>
  </sheetData>
  <mergeCells count="6">
    <mergeCell ref="H3:J3"/>
    <mergeCell ref="A4:J4"/>
    <mergeCell ref="A38:B38"/>
    <mergeCell ref="B6:I6"/>
    <mergeCell ref="B30:I30"/>
    <mergeCell ref="A35:J35"/>
  </mergeCells>
  <pageMargins left="0.31496062992125984" right="0.31496062992125984" top="0.35433070866141736" bottom="0.35433070866141736" header="0.31496062992125984" footer="0.31496062992125984"/>
  <pageSetup paperSize="9" scale="6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2019-04-05T09:55:17Z</cp:lastPrinted>
  <dcterms:created xsi:type="dcterms:W3CDTF">2019-01-21T10:44:44Z</dcterms:created>
  <dcterms:modified xsi:type="dcterms:W3CDTF">2019-04-05T11:06:47Z</dcterms:modified>
</cp:coreProperties>
</file>