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4355" windowHeight="9990"/>
  </bookViews>
  <sheets>
    <sheet name="№5" sheetId="1" r:id="rId1"/>
  </sheets>
  <definedNames>
    <definedName name="_xlnm._FilterDatabase" localSheetId="0" hidden="1">№5!$C$3:$C$61</definedName>
    <definedName name="_xlnm.Print_Area" localSheetId="0">№5!$A$4:$J$32</definedName>
  </definedNames>
  <calcPr calcId="144525" refMode="R1C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8" i="1"/>
  <c r="J62" i="1" l="1"/>
</calcChain>
</file>

<file path=xl/sharedStrings.xml><?xml version="1.0" encoding="utf-8"?>
<sst xmlns="http://schemas.openxmlformats.org/spreadsheetml/2006/main" count="336" uniqueCount="104">
  <si>
    <t>П.П</t>
  </si>
  <si>
    <t>Тауардың атауы/ Наименование  Товара</t>
  </si>
  <si>
    <t xml:space="preserve">Кыскаша аныктама/Краткое описание
</t>
  </si>
  <si>
    <t xml:space="preserve">Өлшем бірлігі/
Еди-
ница
изме-
рения
</t>
  </si>
  <si>
    <t xml:space="preserve">Саны/
Кол-во
</t>
  </si>
  <si>
    <t xml:space="preserve">Жеткізу шарттары (Инкотермс 2000 сәйкес)/
Условия
поставки
(в соот-
ветствии с
Инкотермс 2000)
</t>
  </si>
  <si>
    <t xml:space="preserve">Тауарды жеткізу мерзімі/
Срок
поставки Товара***
</t>
  </si>
  <si>
    <t xml:space="preserve">Тауарды жеткізу орыны/ Место
поставки Товара
</t>
  </si>
  <si>
    <t xml:space="preserve">Тауардың бірлігінің бағасы (теңгемен)/Цена за единицу товара
(в тенге)
</t>
  </si>
  <si>
    <t>Тауардың жалпы құны (теңгемен)/ 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</si>
  <si>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</si>
  <si>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</si>
  <si>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</si>
  <si>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шт</t>
  </si>
  <si>
    <t xml:space="preserve">                    Закуп изделий медицинского назначения</t>
  </si>
  <si>
    <t xml:space="preserve">Иглодержатель </t>
  </si>
  <si>
    <t>Ножнички</t>
  </si>
  <si>
    <t>Ножнички прямые рабочая длина 18 см</t>
  </si>
  <si>
    <t xml:space="preserve">Крючок </t>
  </si>
  <si>
    <t>Пинцет хирургический</t>
  </si>
  <si>
    <t xml:space="preserve">Ножницы TC, </t>
  </si>
  <si>
    <t>Ножницы</t>
  </si>
  <si>
    <t xml:space="preserve">Ножницы </t>
  </si>
  <si>
    <t xml:space="preserve">Канюля </t>
  </si>
  <si>
    <t>Канюля R</t>
  </si>
  <si>
    <t xml:space="preserve">Пинцет </t>
  </si>
  <si>
    <t xml:space="preserve">Пила проволочная </t>
  </si>
  <si>
    <t>языкодержатель</t>
  </si>
  <si>
    <t>Рамка для языкодержателя</t>
  </si>
  <si>
    <t xml:space="preserve">Корпус контейнера,  </t>
  </si>
  <si>
    <t xml:space="preserve">Сетка стальная, </t>
  </si>
  <si>
    <t>Крышка контейнера</t>
  </si>
  <si>
    <t>Многоразовый фильтр</t>
  </si>
  <si>
    <t>Корпус контейнера,  стандарт 1/1, 90 мм</t>
  </si>
  <si>
    <t>Крышка контейнера,</t>
  </si>
  <si>
    <t xml:space="preserve">Силиконовый держатель </t>
  </si>
  <si>
    <t xml:space="preserve">Фиксатор </t>
  </si>
  <si>
    <t>Рукоятка для бора Интра, дл 12,5 см</t>
  </si>
  <si>
    <t xml:space="preserve">угловая </t>
  </si>
  <si>
    <t xml:space="preserve">Рукоятка для бора Интра, дл 12,5 см </t>
  </si>
  <si>
    <t>прямая</t>
  </si>
  <si>
    <t>Алмазные, набор</t>
  </si>
  <si>
    <t>размер 0,6-7,0 мм, дл 70 мм</t>
  </si>
  <si>
    <t>Лампа для микроскопа</t>
  </si>
  <si>
    <t xml:space="preserve"> ксеноновая с блок контролем 300 W для OPMI Vario 700</t>
  </si>
  <si>
    <t>Зажимы москит  прямой 14 см</t>
  </si>
  <si>
    <t xml:space="preserve">Ножницы глазные для снятия швов 110 мм </t>
  </si>
  <si>
    <t>Штыковидные ушные анатомические пинцеты 140мм</t>
  </si>
  <si>
    <t>Канюля, отсасывающая по FRAZIER, со стилетом, 17.5 см, 7 Шр.</t>
  </si>
  <si>
    <t>Канюля, отсасывающая трубка для лобной пазухи по PASQUINI, с оливой и отверстием регулировки потока, внешний диам. 3 мм, ЛЮЕР, длина 14.5 см</t>
  </si>
  <si>
    <t>Элеватор,  с аспирационным каналом по CASTELNUOVO, с плоским кончиком 5 х 1,8 мм, боковое отверстие для аспирации, штыкообразный,с ручкой пластинкой, длина 21 см</t>
  </si>
  <si>
    <t>Элеватор,   с аспирационным каналом по CASTELNUOVO, с плоским кончиком 3 мм x 1.8 мм, боковое отверстие для аспирации, штыкообразный, с ручкой пластинкой, длина 21 см</t>
  </si>
  <si>
    <t>Щипцы, носовые по BLAKESLEY-WILDE, рабочая загнутые вверх на 90°, длина 11 см, размер 3</t>
  </si>
  <si>
    <t>Щипцы, носовые по BLAKESLEY-WILDE, рабочая длина 11 см, загнутые вверх на 45°, размер 3</t>
  </si>
  <si>
    <t>Канюля, промывающая по v. EICKEN, длинно изогнутая, с замком ЛЮЕР, длина 12.5 cм, внешний диам. 4.0 мм</t>
  </si>
  <si>
    <t>Канюля, промывающая по v. EICKEN, гнущаяся, длинно изогнутая, c рифленой захватной пластиной, длина 12.5 cм, с замком ЛЮЕР, внешний диам. 3.0 мм</t>
  </si>
  <si>
    <t>Канюля, промывающая по v. EICKEN, длина 12.5 см, коротко изогнутая, замком ЛЮЕР, внешний диам. 4.0 мм</t>
  </si>
  <si>
    <t>Рашпиль, антральный по WATSON- WILLIAMS, длина 23 см, тупой</t>
  </si>
  <si>
    <t xml:space="preserve">Электрод, биполярный, носовой, для коагуляции подслизистой нижних носовых раковин, заостренный, угловой, рабочая длина 10 см,  для использования с биполярным высокочастотным кабелем </t>
  </si>
  <si>
    <t>Зеркало, носовое с подсветкой, со стекловолоконным световодом, 13.5 см, 40 мм</t>
  </si>
  <si>
    <t>Иглодержатель, рукоятки загнуты на 30°, с вольфрамо-карбидными вставками, интраназальный, длина 17 см</t>
  </si>
  <si>
    <t>Крючок двузубый, острый, малый, мало изогнутый, глубина 5 мм., ширина 4,2 мм.,  длина 165 мм. Нестерильный, многоразовый.</t>
  </si>
  <si>
    <t>Пинцет хирургический, прямой, средний, зубчики 1х2, длина 145 мм. Нестерильный, многоразовый.</t>
  </si>
  <si>
    <t>Ножницы по STRABISMUS(автор), изогнутые, деликатные, тупоконечные, длина 115 мм. С вольфрам карбидными вставками на рабочих поверхностях. Нестерильные, многоразовые.</t>
  </si>
  <si>
    <t>Ножницы STRABISMUS(автор) с квадратными рукоятками, изогнутые, деликатные, тупоконечные, длина 115 мм. Нестерильные, многоразовые.</t>
  </si>
  <si>
    <t>Ножницы по JOSEPH(автор), с квадратными рукоятками, деликатные, изогнутые, остроконечные, длина 150 мм. Нестерильные, многоразовые.</t>
  </si>
  <si>
    <t>Ножницы по JAMESON(автор), препаровальные, для тенотомии, тупоконечные, изогнутые, деликатные, длина 150 мм. Нестерильные, многоразовые.</t>
  </si>
  <si>
    <t>Канюля по FRAZIER(автор), аспирационная, Х-малая, диаметр 2,3 мм, длина 110 мм, изогнута под углом 90˚, с втулкой по LUER(автор). Нестерильная, многоразовая.</t>
  </si>
  <si>
    <t>Канюля по FRAZIER(автор), аспирационная, изогнутая, диаметр 3,30 мм, с переходникои по люеру, средняя, длина 110 мм, 10FR. Нестерильная, многоразовая.</t>
  </si>
  <si>
    <t>Иглодержатель по CRILE-WOOD (автор), прямой, с вольфрамкарбидными вставками на рабочих поверхностях, с насечкой 145 мм. С рукоятками желтого цвета. Нестерильный, многоразовый.</t>
  </si>
  <si>
    <t>Пинцет препаровальный, изолированный, длина 200 мм, с плоской рукояткой. Нестерильный, многоразовый.</t>
  </si>
  <si>
    <t>Пинцет THUMB(автор), атравматический, прямой, деликатный, с карбид-вольфрамовыми вставками на рабочих поверхностях, длина 200 мм. Нестерильный, многоразовый.</t>
  </si>
  <si>
    <t>Пинцет хирургический, стандартный, прямой, для тканей, зубчики 1х2, длина 145 мм. Нестерильный, многоразовый.</t>
  </si>
  <si>
    <t>Иглодержатель по MAYO-HEGAR(автор), сильно зазубренный, с насечкой 0,5 мм, с карбид вольфрамовыми вставками на рабочих поверхностях, прямой, длина 150 мм, предназначен для шовного материала размером не более 3/0. Нестерильный, многоразовый.</t>
  </si>
  <si>
    <t>Канюля аспирационная, конусная, малая, со стилетом, рабочая длина 100 мм, общая длина 165 мм, 7FR. Нестерильная, многоразовая.</t>
  </si>
  <si>
    <t>Канюля аспирационная, конусная, со стилетом, длина 165 мм, рабочая длина 100 мм, диаметр 3 мм, 9FR. Нестерильная, многоразовая.</t>
  </si>
  <si>
    <t>Пила проволочная по OLIVECRONA(автор), диаметр 1,2 мм, длина 500 мм. Нестерильная, одноразовая. В упаковке 5 штук.</t>
  </si>
  <si>
    <t>Ножницы хирургические, стандартные, прямые, тупо-/остроконечные 145 мм. Нестерильные, многоразовые.</t>
  </si>
  <si>
    <t>Ножницы, лигатурные, с насечкой, тупоконечные, изогнутые, со специальной насечкой против соскальзывания тканей,  длина 180 мм. С карбид вольфрамовыми вставками на рабочих поверхностях браншей. Цветовая кодировка: одна желтая рукоятка.</t>
  </si>
  <si>
    <t xml:space="preserve">Пинцет по LUCAE(автор), микро, захватывающий, байонетный, с насечкой, длина 140 мм. Нестерильный, многоразовый. </t>
  </si>
  <si>
    <t>Пинцет по TROELTSCH(автор), с прямыми браншами, угловой, с насечкой, длина 140 мм. Нестерильный, многоразовый.</t>
  </si>
  <si>
    <t>Корпус контейнера,  без перфорации, внешние размеры длина 300 мм, ширина 274 мм, высота 90 мм, внутренние размеры длина 254 мм, ширина 258 мм, высота 75 мм, стандарт 1/2, многоразовый, нестерильный, со специальными ячейками для идентификационных табличек, с рукоятками, изготовлен из аллюминиевого сплава. Предназначен для хранения, стерилизации и транспортировки хирургических инструментов и изделий медицинского назначения.</t>
  </si>
  <si>
    <t>Сетка стальная, с перфорацией, стандарт1/2, размеры 243 мм х 253 мм х 56 мм, с круглыми ножками, предотвращающими скольжение и повреждение мягкой упаковки. Предназначена для хранения, стерилизации и транспортировки хирургических инструментов. Нестерильная, многоразовая.</t>
  </si>
  <si>
    <t>Крышка контейнера, со специальной перфорацией для фильтра, внешние размеры  длина 298 мм, ширина 285 мм, высота 46 мм, стандарт 1/2, серебристая, с ручками-замком, нестерильная, многоразовая, изготовлена из аллюминиевого сплава. Предназначена для использования с корпусом контейнера соответствующего размера.</t>
  </si>
  <si>
    <t>Многоразовый фильтр для контейнера (10 штук в 1 упаковке). Круглый, диаметр 190 мм, с отверстием посередине для крепления на крышке, с помощью держателя фильтра. Предназначен для 1000 циклов стерилизации.</t>
  </si>
  <si>
    <t>Корпус контейнера, без перфорации, стандарт 1/1, размерами: длина 592 мм, ширина 274 мм, высота 90 мм. Предназначен для стерилизации, хранения и транспортировки хирургических инструментов и моторных систем. Материал: алюминий.</t>
  </si>
  <si>
    <t>Крышка контейнера, стандарт 1/1, серебристая, со специальной перфорацией и креплением для фильтра(многоразового или одноразового) 582 мм х 291 мм х 36 мм.. Предназначена для использования с контейнером для стерилизации и хранения размером 1/1. Нестерильная, многоразовая.</t>
  </si>
  <si>
    <t>Сетка стальная, с перфорацией, стандарт 1/1, размеры: 540 Х 253 Х 56 мм, с круглыми ножками, предотвращающими скольжение и повреждение мягкой упаковки. Предназначена для хранения, стерилизации и транспортировки хирургических инструментов. Нестерильная, многоразовая.</t>
  </si>
  <si>
    <t>Силиконовый держатель, размер 240Х30 мм, желтого цвета, наружняя длина 240 мм, высота 30 мм. Нестерильная, многоразовая.</t>
  </si>
  <si>
    <t>Фиксатор для хранения инструментов (10 штук в упаковке). Нестерильный, многоразовый.</t>
  </si>
  <si>
    <t>Языкодержатель по RUSSEL-DAVIS(автор), желобоватый, для эндотрахеальной трубки, размеры 29х67 мм. Нестерильный, многоразовый. </t>
  </si>
  <si>
    <t>Языкодержатель по RUSSEL-DAVIS(автор), желобоватый, для эндотрахеальной трубки, размеры 33х75 мм. Нестерильный, многоразовый. </t>
  </si>
  <si>
    <t>Языкодержатель по RUSSEL-DAVIS(автор), желобоватый, ширина 38 мм, длина 85 мм. Нестерильный, многоразовый. </t>
  </si>
  <si>
    <t> Рамка по RUSSEL-DAVIS(автор), роторасширителя. Нестерильная, многоразовая.</t>
  </si>
  <si>
    <t xml:space="preserve">Аспирационная трубка </t>
  </si>
  <si>
    <t>Аспирационная трубка</t>
  </si>
  <si>
    <t xml:space="preserve">Элеватор аспирационный </t>
  </si>
  <si>
    <t xml:space="preserve">Носовые щипцы </t>
  </si>
  <si>
    <t>Носовые щипцы</t>
  </si>
  <si>
    <t xml:space="preserve">Канюля для ирригации </t>
  </si>
  <si>
    <t xml:space="preserve">Рашпиль </t>
  </si>
  <si>
    <t xml:space="preserve">Биполярная игла </t>
  </si>
  <si>
    <t xml:space="preserve">Носовое зеркало </t>
  </si>
  <si>
    <t>Приложение №1 к объявлению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</si>
</sst>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0_ "/>
    <numFmt numFmtId="177" formatCode="_-* #,##0.0\ _₽_-;\-* #,##0.0\ _₽_-;_-* &quot;-&quot;??\ _₽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">
    <xf numFmtId="0" fontId="0" fillId="0" borderId="0"/>
    <xf numFmtId="0" fontId="1" fillId="0" borderId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22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4" applyNumberFormat="0" applyAlignment="0" applyProtection="0"/>
    <xf numFmtId="0" fontId="15" fillId="8" borderId="4" applyNumberFormat="0" applyAlignment="0" applyProtection="0"/>
    <xf numFmtId="0" fontId="15" fillId="8" borderId="4" applyNumberFormat="0" applyAlignment="0" applyProtection="0"/>
    <xf numFmtId="0" fontId="15" fillId="8" borderId="4" applyNumberFormat="0" applyAlignment="0" applyProtection="0"/>
    <xf numFmtId="0" fontId="16" fillId="0" borderId="9" applyNumberFormat="0" applyFill="0" applyAlignment="0" applyProtection="0"/>
    <xf numFmtId="0" fontId="17" fillId="23" borderId="0" applyNumberFormat="0" applyBorder="0" applyAlignment="0" applyProtection="0"/>
    <xf numFmtId="0" fontId="3" fillId="0" borderId="0"/>
    <xf numFmtId="0" fontId="3" fillId="0" borderId="0"/>
    <xf numFmtId="0" fontId="9" fillId="24" borderId="10" applyNumberFormat="0" applyAlignment="0" applyProtection="0"/>
    <xf numFmtId="0" fontId="9" fillId="24" borderId="10" applyNumberFormat="0" applyAlignment="0" applyProtection="0"/>
    <xf numFmtId="0" fontId="9" fillId="24" borderId="10" applyNumberFormat="0" applyAlignment="0" applyProtection="0"/>
    <xf numFmtId="0" fontId="9" fillId="24" borderId="10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36" fillId="2" borderId="3" xfId="0" applyFont="1" applyFill="1" applyBorder="1" applyAlignment="1">
      <alignment horizontal="center" vertical="top" wrapText="1"/>
    </xf>
    <xf numFmtId="0" fontId="32" fillId="2" borderId="3" xfId="0" applyFont="1" applyFill="1" applyBorder="1" applyAlignment="1">
      <alignment horizontal="center" vertical="top" wrapText="1"/>
    </xf>
    <xf numFmtId="0" fontId="32" fillId="2" borderId="0" xfId="0" applyFont="1" applyFill="1"/>
    <xf numFmtId="0" fontId="32" fillId="2" borderId="0" xfId="0" applyFont="1" applyFill="1" applyBorder="1"/>
    <xf numFmtId="0" fontId="33" fillId="2" borderId="14" xfId="0" applyFont="1" applyFill="1" applyBorder="1" applyAlignment="1">
      <alignment horizontal="right"/>
    </xf>
    <xf numFmtId="0" fontId="33" fillId="2" borderId="3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vertical="center" wrapText="1"/>
    </xf>
    <xf numFmtId="168" fontId="34" fillId="2" borderId="3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3" xfId="0" applyFont="1" applyFill="1" applyBorder="1"/>
    <xf numFmtId="0" fontId="32" fillId="2" borderId="3" xfId="0" applyFont="1" applyFill="1" applyBorder="1" applyAlignment="1">
      <alignment horizontal="center" vertical="center"/>
    </xf>
    <xf numFmtId="176" fontId="35" fillId="2" borderId="3" xfId="0" applyNumberFormat="1" applyFont="1" applyFill="1" applyBorder="1" applyAlignment="1">
      <alignment horizontal="center" vertical="center" wrapText="1"/>
    </xf>
    <xf numFmtId="177" fontId="35" fillId="2" borderId="3" xfId="206" applyNumberFormat="1" applyFont="1" applyFill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32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left" vertical="center" wrapText="1"/>
    </xf>
    <xf numFmtId="176" fontId="35" fillId="0" borderId="3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5" fillId="0" borderId="13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3" xfId="0" applyFont="1" applyBorder="1" applyAlignment="1">
      <alignment vertical="center"/>
    </xf>
    <xf numFmtId="0" fontId="33" fillId="2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vertical="center" wrapText="1"/>
    </xf>
    <xf numFmtId="0" fontId="32" fillId="0" borderId="3" xfId="0" applyFont="1" applyFill="1" applyBorder="1"/>
    <xf numFmtId="0" fontId="35" fillId="0" borderId="15" xfId="0" applyFont="1" applyFill="1" applyBorder="1" applyAlignment="1">
      <alignment vertical="center" wrapText="1"/>
    </xf>
    <xf numFmtId="0" fontId="35" fillId="0" borderId="3" xfId="0" applyFont="1" applyFill="1" applyBorder="1" applyAlignment="1">
      <alignment vertical="center"/>
    </xf>
    <xf numFmtId="0" fontId="35" fillId="0" borderId="3" xfId="0" applyFont="1" applyFill="1" applyBorder="1" applyAlignment="1">
      <alignment vertical="center" wrapText="1"/>
    </xf>
    <xf numFmtId="0" fontId="32" fillId="0" borderId="0" xfId="0" applyFont="1" applyFill="1"/>
    <xf numFmtId="0" fontId="32" fillId="0" borderId="3" xfId="0" applyFont="1" applyFill="1" applyBorder="1" applyAlignment="1">
      <alignment wrapText="1"/>
    </xf>
    <xf numFmtId="0" fontId="37" fillId="0" borderId="3" xfId="1" applyFont="1" applyFill="1" applyBorder="1" applyAlignment="1">
      <alignment vertical="top" wrapText="1"/>
    </xf>
    <xf numFmtId="41" fontId="32" fillId="0" borderId="3" xfId="0" applyNumberFormat="1" applyFont="1" applyBorder="1" applyAlignment="1">
      <alignment horizontal="center" vertical="center"/>
    </xf>
    <xf numFmtId="0" fontId="37" fillId="0" borderId="3" xfId="1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right"/>
    </xf>
  </cellXfs>
  <cellStyles count="210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3" xfId="43"/>
    <cellStyle name="Calculation 4" xfId="4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3" xfId="56"/>
    <cellStyle name="Input 4" xfId="57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3" xfId="64"/>
    <cellStyle name="Note 4" xfId="65"/>
    <cellStyle name="Output" xfId="66"/>
    <cellStyle name="Output 2" xfId="67"/>
    <cellStyle name="Output 3" xfId="68"/>
    <cellStyle name="Output 4" xfId="69"/>
    <cellStyle name="Style 1" xfId="70"/>
    <cellStyle name="Title" xfId="71"/>
    <cellStyle name="Total" xfId="72"/>
    <cellStyle name="Total 2" xfId="73"/>
    <cellStyle name="Total 3" xfId="74"/>
    <cellStyle name="Total 4" xfId="7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1" xfId="87"/>
    <cellStyle name="Обычный 11 2" xfId="88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3" xfId="165"/>
    <cellStyle name="Примечание 2 4" xfId="16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4"/>
    <cellStyle name="Финансовый 18" xfId="201"/>
    <cellStyle name="Финансовый 19" xfId="203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_НПЛ Биоматериаловедение 2008" xfId="187"/>
    <cellStyle name="Финансовый 20" xfId="200"/>
    <cellStyle name="Финансовый 21" xfId="202"/>
    <cellStyle name="Финансовый 22" xfId="205"/>
    <cellStyle name="Финансовый 23" xfId="207"/>
    <cellStyle name="Финансовый 24" xfId="208"/>
    <cellStyle name="Финансовый 25" xfId="206"/>
    <cellStyle name="Финансовый 26" xfId="209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63"/>
  <sheetViews>
    <sheetView tabSelected="1" workbookViewId="0">
      <selection activeCell="B50" sqref="B50"/>
    </sheetView>
  </sheetViews>
  <sheetFormatPr defaultRowHeight="12.75" x14ac:dyDescent="0.2"/>
  <cols>
    <col min="1" max="1" width="4.42578125" style="3" customWidth="1"/>
    <col min="2" max="2" width="40" style="3" customWidth="1"/>
    <col min="3" max="3" width="81.85546875" style="3" customWidth="1"/>
    <col min="4" max="4" width="7.5703125" style="3" customWidth="1"/>
    <col min="5" max="5" width="9.28515625" style="3" bestFit="1" customWidth="1"/>
    <col min="6" max="6" width="16.140625" style="3" customWidth="1"/>
    <col min="7" max="7" width="20.85546875" style="3" customWidth="1"/>
    <col min="8" max="8" width="28" style="3" customWidth="1"/>
    <col min="9" max="9" width="16" style="3" customWidth="1"/>
    <col min="10" max="10" width="14.42578125" style="3" customWidth="1"/>
    <col min="11" max="11" width="11.28515625" style="3" bestFit="1" customWidth="1"/>
    <col min="12" max="16384" width="9.140625" style="3"/>
  </cols>
  <sheetData>
    <row r="4" spans="1:10" x14ac:dyDescent="0.2">
      <c r="B4" s="4"/>
      <c r="C4" s="4"/>
      <c r="D4" s="4"/>
      <c r="E4" s="4"/>
      <c r="F4" s="4"/>
      <c r="G4" s="4"/>
      <c r="H4" s="39" t="s">
        <v>103</v>
      </c>
      <c r="I4" s="39"/>
      <c r="J4" s="39"/>
    </row>
    <row r="5" spans="1:10" x14ac:dyDescent="0.2">
      <c r="H5" s="5"/>
      <c r="I5" s="5"/>
      <c r="J5" s="5"/>
    </row>
    <row r="6" spans="1:10" x14ac:dyDescent="0.2">
      <c r="A6" s="37" t="s">
        <v>14</v>
      </c>
      <c r="B6" s="38"/>
      <c r="C6" s="38"/>
      <c r="D6" s="38"/>
      <c r="E6" s="38"/>
      <c r="F6" s="38"/>
      <c r="G6" s="38"/>
      <c r="H6" s="26"/>
      <c r="I6" s="6"/>
      <c r="J6" s="6"/>
    </row>
    <row r="7" spans="1:10" ht="114.75" x14ac:dyDescent="0.2">
      <c r="A7" s="7" t="s">
        <v>0</v>
      </c>
      <c r="B7" s="7" t="s">
        <v>1</v>
      </c>
      <c r="C7" s="7" t="s">
        <v>2</v>
      </c>
      <c r="D7" s="8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9" t="s">
        <v>9</v>
      </c>
    </row>
    <row r="8" spans="1:10" ht="39.75" customHeight="1" x14ac:dyDescent="0.2">
      <c r="A8" s="2">
        <v>1</v>
      </c>
      <c r="B8" s="15" t="s">
        <v>94</v>
      </c>
      <c r="C8" s="36" t="s">
        <v>48</v>
      </c>
      <c r="D8" s="16" t="s">
        <v>13</v>
      </c>
      <c r="E8" s="12">
        <v>2</v>
      </c>
      <c r="F8" s="1" t="s">
        <v>10</v>
      </c>
      <c r="G8" s="2" t="s">
        <v>11</v>
      </c>
      <c r="H8" s="2" t="s">
        <v>12</v>
      </c>
      <c r="I8" s="35">
        <v>31920</v>
      </c>
      <c r="J8" s="14">
        <f>E8*I8</f>
        <v>63840</v>
      </c>
    </row>
    <row r="9" spans="1:10" ht="43.5" customHeight="1" x14ac:dyDescent="0.2">
      <c r="A9" s="2">
        <v>2</v>
      </c>
      <c r="B9" s="15" t="s">
        <v>95</v>
      </c>
      <c r="C9" s="34" t="s">
        <v>49</v>
      </c>
      <c r="D9" s="16" t="s">
        <v>13</v>
      </c>
      <c r="E9" s="12">
        <v>2</v>
      </c>
      <c r="F9" s="1" t="s">
        <v>10</v>
      </c>
      <c r="G9" s="2" t="s">
        <v>11</v>
      </c>
      <c r="H9" s="2" t="s">
        <v>12</v>
      </c>
      <c r="I9" s="35">
        <v>48640</v>
      </c>
      <c r="J9" s="14">
        <f t="shared" ref="J9:J61" si="0">E9*I9</f>
        <v>97280</v>
      </c>
    </row>
    <row r="10" spans="1:10" ht="45" customHeight="1" x14ac:dyDescent="0.2">
      <c r="A10" s="2">
        <v>3</v>
      </c>
      <c r="B10" s="15" t="s">
        <v>96</v>
      </c>
      <c r="C10" s="34" t="s">
        <v>50</v>
      </c>
      <c r="D10" s="16" t="s">
        <v>13</v>
      </c>
      <c r="E10" s="12">
        <v>1</v>
      </c>
      <c r="F10" s="1" t="s">
        <v>10</v>
      </c>
      <c r="G10" s="2" t="s">
        <v>11</v>
      </c>
      <c r="H10" s="2" t="s">
        <v>12</v>
      </c>
      <c r="I10" s="35">
        <v>351880</v>
      </c>
      <c r="J10" s="14">
        <f t="shared" si="0"/>
        <v>351880</v>
      </c>
    </row>
    <row r="11" spans="1:10" ht="41.25" customHeight="1" x14ac:dyDescent="0.2">
      <c r="A11" s="2">
        <v>4</v>
      </c>
      <c r="B11" s="15" t="s">
        <v>96</v>
      </c>
      <c r="C11" s="34" t="s">
        <v>51</v>
      </c>
      <c r="D11" s="16" t="s">
        <v>13</v>
      </c>
      <c r="E11" s="12">
        <v>1</v>
      </c>
      <c r="F11" s="1" t="s">
        <v>10</v>
      </c>
      <c r="G11" s="2" t="s">
        <v>11</v>
      </c>
      <c r="H11" s="2" t="s">
        <v>12</v>
      </c>
      <c r="I11" s="35">
        <v>351880</v>
      </c>
      <c r="J11" s="14">
        <f t="shared" si="0"/>
        <v>351880</v>
      </c>
    </row>
    <row r="12" spans="1:10" ht="39.75" customHeight="1" x14ac:dyDescent="0.2">
      <c r="A12" s="2">
        <v>5</v>
      </c>
      <c r="B12" s="15" t="s">
        <v>97</v>
      </c>
      <c r="C12" s="34" t="s">
        <v>52</v>
      </c>
      <c r="D12" s="16" t="s">
        <v>13</v>
      </c>
      <c r="E12" s="12">
        <v>1</v>
      </c>
      <c r="F12" s="1" t="s">
        <v>10</v>
      </c>
      <c r="G12" s="2" t="s">
        <v>11</v>
      </c>
      <c r="H12" s="2" t="s">
        <v>12</v>
      </c>
      <c r="I12" s="35">
        <v>331360</v>
      </c>
      <c r="J12" s="14">
        <f t="shared" si="0"/>
        <v>331360</v>
      </c>
    </row>
    <row r="13" spans="1:10" ht="41.25" customHeight="1" x14ac:dyDescent="0.2">
      <c r="A13" s="2">
        <v>6</v>
      </c>
      <c r="B13" s="15" t="s">
        <v>98</v>
      </c>
      <c r="C13" s="34" t="s">
        <v>53</v>
      </c>
      <c r="D13" s="16" t="s">
        <v>13</v>
      </c>
      <c r="E13" s="13">
        <v>1</v>
      </c>
      <c r="F13" s="1" t="s">
        <v>10</v>
      </c>
      <c r="G13" s="2" t="s">
        <v>11</v>
      </c>
      <c r="H13" s="2" t="s">
        <v>12</v>
      </c>
      <c r="I13" s="35">
        <v>412680</v>
      </c>
      <c r="J13" s="14">
        <f t="shared" si="0"/>
        <v>412680</v>
      </c>
    </row>
    <row r="14" spans="1:10" ht="45.75" customHeight="1" x14ac:dyDescent="0.2">
      <c r="A14" s="2">
        <v>7</v>
      </c>
      <c r="B14" s="15" t="s">
        <v>99</v>
      </c>
      <c r="C14" s="34" t="s">
        <v>54</v>
      </c>
      <c r="D14" s="16" t="s">
        <v>13</v>
      </c>
      <c r="E14" s="13">
        <v>1</v>
      </c>
      <c r="F14" s="1" t="s">
        <v>10</v>
      </c>
      <c r="G14" s="2" t="s">
        <v>11</v>
      </c>
      <c r="H14" s="2" t="s">
        <v>12</v>
      </c>
      <c r="I14" s="35">
        <v>34960</v>
      </c>
      <c r="J14" s="14">
        <f t="shared" si="0"/>
        <v>34960</v>
      </c>
    </row>
    <row r="15" spans="1:10" ht="45" customHeight="1" x14ac:dyDescent="0.2">
      <c r="A15" s="2">
        <v>8</v>
      </c>
      <c r="B15" s="15" t="s">
        <v>99</v>
      </c>
      <c r="C15" s="34" t="s">
        <v>55</v>
      </c>
      <c r="D15" s="16" t="s">
        <v>13</v>
      </c>
      <c r="E15" s="13">
        <v>1</v>
      </c>
      <c r="F15" s="1" t="s">
        <v>10</v>
      </c>
      <c r="G15" s="2" t="s">
        <v>11</v>
      </c>
      <c r="H15" s="2" t="s">
        <v>12</v>
      </c>
      <c r="I15" s="35">
        <v>38000</v>
      </c>
      <c r="J15" s="14">
        <f t="shared" si="0"/>
        <v>38000</v>
      </c>
    </row>
    <row r="16" spans="1:10" ht="44.25" customHeight="1" x14ac:dyDescent="0.2">
      <c r="A16" s="2">
        <v>9</v>
      </c>
      <c r="B16" s="15" t="s">
        <v>99</v>
      </c>
      <c r="C16" s="34" t="s">
        <v>56</v>
      </c>
      <c r="D16" s="16" t="s">
        <v>13</v>
      </c>
      <c r="E16" s="13">
        <v>1</v>
      </c>
      <c r="F16" s="1" t="s">
        <v>10</v>
      </c>
      <c r="G16" s="2" t="s">
        <v>11</v>
      </c>
      <c r="H16" s="2" t="s">
        <v>12</v>
      </c>
      <c r="I16" s="35">
        <v>34960</v>
      </c>
      <c r="J16" s="14">
        <f t="shared" si="0"/>
        <v>34960</v>
      </c>
    </row>
    <row r="17" spans="1:10" ht="48" customHeight="1" x14ac:dyDescent="0.2">
      <c r="A17" s="2">
        <v>10</v>
      </c>
      <c r="B17" s="15" t="s">
        <v>100</v>
      </c>
      <c r="C17" s="34" t="s">
        <v>57</v>
      </c>
      <c r="D17" s="16" t="s">
        <v>13</v>
      </c>
      <c r="E17" s="13">
        <v>1</v>
      </c>
      <c r="F17" s="1" t="s">
        <v>10</v>
      </c>
      <c r="G17" s="2" t="s">
        <v>11</v>
      </c>
      <c r="H17" s="2" t="s">
        <v>12</v>
      </c>
      <c r="I17" s="35">
        <v>132240</v>
      </c>
      <c r="J17" s="14">
        <f t="shared" si="0"/>
        <v>132240</v>
      </c>
    </row>
    <row r="18" spans="1:10" ht="48.75" customHeight="1" x14ac:dyDescent="0.2">
      <c r="A18" s="2">
        <v>11</v>
      </c>
      <c r="B18" s="15" t="s">
        <v>101</v>
      </c>
      <c r="C18" s="34" t="s">
        <v>58</v>
      </c>
      <c r="D18" s="16" t="s">
        <v>13</v>
      </c>
      <c r="E18" s="13">
        <v>1</v>
      </c>
      <c r="F18" s="2" t="s">
        <v>10</v>
      </c>
      <c r="G18" s="2" t="s">
        <v>11</v>
      </c>
      <c r="H18" s="2" t="s">
        <v>12</v>
      </c>
      <c r="I18" s="35">
        <v>585960</v>
      </c>
      <c r="J18" s="14">
        <f t="shared" si="0"/>
        <v>585960</v>
      </c>
    </row>
    <row r="19" spans="1:10" ht="44.25" customHeight="1" x14ac:dyDescent="0.2">
      <c r="A19" s="2">
        <v>12</v>
      </c>
      <c r="B19" s="15" t="s">
        <v>102</v>
      </c>
      <c r="C19" s="34" t="s">
        <v>59</v>
      </c>
      <c r="D19" s="16" t="s">
        <v>13</v>
      </c>
      <c r="E19" s="13">
        <v>1</v>
      </c>
      <c r="F19" s="2" t="s">
        <v>10</v>
      </c>
      <c r="G19" s="2" t="s">
        <v>11</v>
      </c>
      <c r="H19" s="2" t="s">
        <v>12</v>
      </c>
      <c r="I19" s="35">
        <v>104120</v>
      </c>
      <c r="J19" s="14">
        <f t="shared" si="0"/>
        <v>104120</v>
      </c>
    </row>
    <row r="20" spans="1:10" ht="41.25" customHeight="1" x14ac:dyDescent="0.2">
      <c r="A20" s="2">
        <v>13</v>
      </c>
      <c r="B20" s="15" t="s">
        <v>15</v>
      </c>
      <c r="C20" s="34" t="s">
        <v>60</v>
      </c>
      <c r="D20" s="16" t="s">
        <v>13</v>
      </c>
      <c r="E20" s="13">
        <v>1</v>
      </c>
      <c r="F20" s="2" t="s">
        <v>10</v>
      </c>
      <c r="G20" s="2" t="s">
        <v>11</v>
      </c>
      <c r="H20" s="2" t="s">
        <v>12</v>
      </c>
      <c r="I20" s="35">
        <v>561640</v>
      </c>
      <c r="J20" s="14">
        <f t="shared" si="0"/>
        <v>561640</v>
      </c>
    </row>
    <row r="21" spans="1:10" ht="42.75" customHeight="1" x14ac:dyDescent="0.2">
      <c r="A21" s="2">
        <v>14</v>
      </c>
      <c r="B21" s="15" t="s">
        <v>16</v>
      </c>
      <c r="C21" s="27" t="s">
        <v>17</v>
      </c>
      <c r="D21" s="16" t="s">
        <v>13</v>
      </c>
      <c r="E21" s="13">
        <v>1</v>
      </c>
      <c r="F21" s="2" t="s">
        <v>10</v>
      </c>
      <c r="G21" s="2" t="s">
        <v>11</v>
      </c>
      <c r="H21" s="2" t="s">
        <v>12</v>
      </c>
      <c r="I21" s="35">
        <v>225720</v>
      </c>
      <c r="J21" s="14">
        <f t="shared" si="0"/>
        <v>225720</v>
      </c>
    </row>
    <row r="22" spans="1:10" ht="40.5" customHeight="1" x14ac:dyDescent="0.2">
      <c r="A22" s="2">
        <v>15</v>
      </c>
      <c r="B22" s="17" t="s">
        <v>18</v>
      </c>
      <c r="C22" s="33" t="s">
        <v>61</v>
      </c>
      <c r="D22" s="16" t="s">
        <v>13</v>
      </c>
      <c r="E22" s="13">
        <v>4</v>
      </c>
      <c r="F22" s="2" t="s">
        <v>10</v>
      </c>
      <c r="G22" s="2" t="s">
        <v>11</v>
      </c>
      <c r="H22" s="2" t="s">
        <v>12</v>
      </c>
      <c r="I22" s="18">
        <v>20846</v>
      </c>
      <c r="J22" s="14">
        <f t="shared" si="0"/>
        <v>83384</v>
      </c>
    </row>
    <row r="23" spans="1:10" ht="48" customHeight="1" x14ac:dyDescent="0.2">
      <c r="A23" s="2">
        <v>16</v>
      </c>
      <c r="B23" s="17" t="s">
        <v>19</v>
      </c>
      <c r="C23" s="33" t="s">
        <v>62</v>
      </c>
      <c r="D23" s="16" t="s">
        <v>13</v>
      </c>
      <c r="E23" s="13">
        <v>4</v>
      </c>
      <c r="F23" s="2" t="s">
        <v>10</v>
      </c>
      <c r="G23" s="2" t="s">
        <v>11</v>
      </c>
      <c r="H23" s="2" t="s">
        <v>12</v>
      </c>
      <c r="I23" s="18">
        <v>9168</v>
      </c>
      <c r="J23" s="14">
        <f t="shared" si="0"/>
        <v>36672</v>
      </c>
    </row>
    <row r="24" spans="1:10" ht="43.5" customHeight="1" x14ac:dyDescent="0.2">
      <c r="A24" s="2">
        <v>17</v>
      </c>
      <c r="B24" s="19" t="s">
        <v>20</v>
      </c>
      <c r="C24" s="33" t="s">
        <v>63</v>
      </c>
      <c r="D24" s="16" t="s">
        <v>13</v>
      </c>
      <c r="E24" s="13">
        <v>4</v>
      </c>
      <c r="F24" s="2" t="s">
        <v>10</v>
      </c>
      <c r="G24" s="2" t="s">
        <v>11</v>
      </c>
      <c r="H24" s="2" t="s">
        <v>12</v>
      </c>
      <c r="I24" s="16">
        <v>104103</v>
      </c>
      <c r="J24" s="14">
        <f t="shared" si="0"/>
        <v>416412</v>
      </c>
    </row>
    <row r="25" spans="1:10" ht="50.25" customHeight="1" x14ac:dyDescent="0.2">
      <c r="A25" s="2">
        <v>18</v>
      </c>
      <c r="B25" s="19" t="s">
        <v>21</v>
      </c>
      <c r="C25" s="33" t="s">
        <v>64</v>
      </c>
      <c r="D25" s="16" t="s">
        <v>13</v>
      </c>
      <c r="E25" s="13">
        <v>4</v>
      </c>
      <c r="F25" s="2" t="s">
        <v>10</v>
      </c>
      <c r="G25" s="2" t="s">
        <v>11</v>
      </c>
      <c r="H25" s="2" t="s">
        <v>12</v>
      </c>
      <c r="I25" s="16">
        <v>62779</v>
      </c>
      <c r="J25" s="14">
        <f t="shared" si="0"/>
        <v>251116</v>
      </c>
    </row>
    <row r="26" spans="1:10" ht="45" customHeight="1" x14ac:dyDescent="0.2">
      <c r="A26" s="2">
        <v>19</v>
      </c>
      <c r="B26" s="19" t="s">
        <v>22</v>
      </c>
      <c r="C26" s="33" t="s">
        <v>65</v>
      </c>
      <c r="D26" s="16" t="s">
        <v>13</v>
      </c>
      <c r="E26" s="13">
        <v>2</v>
      </c>
      <c r="F26" s="2" t="s">
        <v>10</v>
      </c>
      <c r="G26" s="2" t="s">
        <v>11</v>
      </c>
      <c r="H26" s="2" t="s">
        <v>12</v>
      </c>
      <c r="I26" s="16">
        <v>79697</v>
      </c>
      <c r="J26" s="14">
        <f t="shared" si="0"/>
        <v>159394</v>
      </c>
    </row>
    <row r="27" spans="1:10" ht="39" customHeight="1" x14ac:dyDescent="0.2">
      <c r="A27" s="2">
        <v>20</v>
      </c>
      <c r="B27" s="19" t="s">
        <v>22</v>
      </c>
      <c r="C27" s="33" t="s">
        <v>66</v>
      </c>
      <c r="D27" s="16" t="s">
        <v>13</v>
      </c>
      <c r="E27" s="13">
        <v>4</v>
      </c>
      <c r="F27" s="2" t="s">
        <v>10</v>
      </c>
      <c r="G27" s="2" t="s">
        <v>11</v>
      </c>
      <c r="H27" s="2" t="s">
        <v>12</v>
      </c>
      <c r="I27" s="16">
        <v>51080</v>
      </c>
      <c r="J27" s="14">
        <f t="shared" si="0"/>
        <v>204320</v>
      </c>
    </row>
    <row r="28" spans="1:10" ht="48" customHeight="1" x14ac:dyDescent="0.2">
      <c r="A28" s="2">
        <v>21</v>
      </c>
      <c r="B28" s="19" t="s">
        <v>22</v>
      </c>
      <c r="C28" s="33" t="s">
        <v>77</v>
      </c>
      <c r="D28" s="16" t="s">
        <v>13</v>
      </c>
      <c r="E28" s="13">
        <v>4</v>
      </c>
      <c r="F28" s="2" t="s">
        <v>10</v>
      </c>
      <c r="G28" s="2" t="s">
        <v>11</v>
      </c>
      <c r="H28" s="2" t="s">
        <v>12</v>
      </c>
      <c r="I28" s="16">
        <v>15626</v>
      </c>
      <c r="J28" s="14">
        <f t="shared" si="0"/>
        <v>62504</v>
      </c>
    </row>
    <row r="29" spans="1:10" ht="45" customHeight="1" x14ac:dyDescent="0.2">
      <c r="A29" s="2">
        <v>22</v>
      </c>
      <c r="B29" s="19" t="s">
        <v>22</v>
      </c>
      <c r="C29" s="33" t="s">
        <v>78</v>
      </c>
      <c r="D29" s="16" t="s">
        <v>13</v>
      </c>
      <c r="E29" s="13">
        <v>2</v>
      </c>
      <c r="F29" s="2" t="s">
        <v>10</v>
      </c>
      <c r="G29" s="2" t="s">
        <v>11</v>
      </c>
      <c r="H29" s="2" t="s">
        <v>12</v>
      </c>
      <c r="I29" s="16">
        <v>104103</v>
      </c>
      <c r="J29" s="14">
        <f t="shared" si="0"/>
        <v>208206</v>
      </c>
    </row>
    <row r="30" spans="1:10" ht="42" customHeight="1" x14ac:dyDescent="0.2">
      <c r="A30" s="10">
        <v>23</v>
      </c>
      <c r="B30" s="19" t="s">
        <v>23</v>
      </c>
      <c r="C30" s="33" t="s">
        <v>67</v>
      </c>
      <c r="D30" s="16" t="s">
        <v>13</v>
      </c>
      <c r="E30" s="20">
        <v>4</v>
      </c>
      <c r="F30" s="2" t="s">
        <v>10</v>
      </c>
      <c r="G30" s="2" t="s">
        <v>11</v>
      </c>
      <c r="H30" s="2" t="s">
        <v>12</v>
      </c>
      <c r="I30" s="16">
        <v>31463</v>
      </c>
      <c r="J30" s="14">
        <f t="shared" si="0"/>
        <v>125852</v>
      </c>
    </row>
    <row r="31" spans="1:10" ht="45.75" customHeight="1" x14ac:dyDescent="0.2">
      <c r="A31" s="10">
        <v>24</v>
      </c>
      <c r="B31" s="19" t="s">
        <v>24</v>
      </c>
      <c r="C31" s="33" t="s">
        <v>68</v>
      </c>
      <c r="D31" s="16" t="s">
        <v>13</v>
      </c>
      <c r="E31" s="20">
        <v>4</v>
      </c>
      <c r="F31" s="2" t="s">
        <v>10</v>
      </c>
      <c r="G31" s="2" t="s">
        <v>11</v>
      </c>
      <c r="H31" s="2" t="s">
        <v>12</v>
      </c>
      <c r="I31" s="16">
        <v>31463</v>
      </c>
      <c r="J31" s="14">
        <f t="shared" si="0"/>
        <v>125852</v>
      </c>
    </row>
    <row r="32" spans="1:10" ht="38.25" customHeight="1" x14ac:dyDescent="0.2">
      <c r="A32" s="10">
        <v>25</v>
      </c>
      <c r="B32" s="17" t="s">
        <v>15</v>
      </c>
      <c r="C32" s="33" t="s">
        <v>69</v>
      </c>
      <c r="D32" s="16" t="s">
        <v>13</v>
      </c>
      <c r="E32" s="20">
        <v>4</v>
      </c>
      <c r="F32" s="2" t="s">
        <v>10</v>
      </c>
      <c r="G32" s="2" t="s">
        <v>11</v>
      </c>
      <c r="H32" s="2" t="s">
        <v>12</v>
      </c>
      <c r="I32" s="16">
        <v>72661</v>
      </c>
      <c r="J32" s="14">
        <f t="shared" si="0"/>
        <v>290644</v>
      </c>
    </row>
    <row r="33" spans="1:10" ht="39" customHeight="1" x14ac:dyDescent="0.2">
      <c r="A33" s="11">
        <v>26</v>
      </c>
      <c r="B33" s="17" t="s">
        <v>25</v>
      </c>
      <c r="C33" s="33" t="s">
        <v>70</v>
      </c>
      <c r="D33" s="16" t="s">
        <v>13</v>
      </c>
      <c r="E33" s="12">
        <v>2</v>
      </c>
      <c r="F33" s="1" t="s">
        <v>10</v>
      </c>
      <c r="G33" s="2" t="s">
        <v>11</v>
      </c>
      <c r="H33" s="2" t="s">
        <v>12</v>
      </c>
      <c r="I33" s="16">
        <v>78794</v>
      </c>
      <c r="J33" s="14">
        <f t="shared" si="0"/>
        <v>157588</v>
      </c>
    </row>
    <row r="34" spans="1:10" ht="39.75" customHeight="1" x14ac:dyDescent="0.2">
      <c r="A34" s="11">
        <v>27</v>
      </c>
      <c r="B34" s="17" t="s">
        <v>25</v>
      </c>
      <c r="C34" s="33" t="s">
        <v>71</v>
      </c>
      <c r="D34" s="16" t="s">
        <v>13</v>
      </c>
      <c r="E34" s="12">
        <v>2</v>
      </c>
      <c r="F34" s="1" t="s">
        <v>10</v>
      </c>
      <c r="G34" s="2" t="s">
        <v>11</v>
      </c>
      <c r="H34" s="2" t="s">
        <v>12</v>
      </c>
      <c r="I34" s="16">
        <v>63325</v>
      </c>
      <c r="J34" s="14">
        <f t="shared" si="0"/>
        <v>126650</v>
      </c>
    </row>
    <row r="35" spans="1:10" ht="38.25" x14ac:dyDescent="0.2">
      <c r="A35" s="11">
        <v>28</v>
      </c>
      <c r="B35" s="17" t="s">
        <v>25</v>
      </c>
      <c r="C35" s="33" t="s">
        <v>72</v>
      </c>
      <c r="D35" s="16" t="s">
        <v>13</v>
      </c>
      <c r="E35" s="12">
        <v>2</v>
      </c>
      <c r="F35" s="1" t="s">
        <v>10</v>
      </c>
      <c r="G35" s="2" t="s">
        <v>11</v>
      </c>
      <c r="H35" s="2" t="s">
        <v>12</v>
      </c>
      <c r="I35" s="16">
        <v>9168</v>
      </c>
      <c r="J35" s="14">
        <f t="shared" si="0"/>
        <v>18336</v>
      </c>
    </row>
    <row r="36" spans="1:10" ht="38.25" x14ac:dyDescent="0.2">
      <c r="A36" s="11">
        <v>29</v>
      </c>
      <c r="B36" s="17" t="s">
        <v>15</v>
      </c>
      <c r="C36" s="33" t="s">
        <v>73</v>
      </c>
      <c r="D36" s="16" t="s">
        <v>13</v>
      </c>
      <c r="E36" s="12">
        <v>4</v>
      </c>
      <c r="F36" s="1" t="s">
        <v>10</v>
      </c>
      <c r="G36" s="2" t="s">
        <v>11</v>
      </c>
      <c r="H36" s="2" t="s">
        <v>12</v>
      </c>
      <c r="I36" s="16">
        <v>63777</v>
      </c>
      <c r="J36" s="14">
        <f t="shared" si="0"/>
        <v>255108</v>
      </c>
    </row>
    <row r="37" spans="1:10" ht="38.25" x14ac:dyDescent="0.2">
      <c r="A37" s="11">
        <v>30</v>
      </c>
      <c r="B37" s="17" t="s">
        <v>23</v>
      </c>
      <c r="C37" s="33" t="s">
        <v>74</v>
      </c>
      <c r="D37" s="16" t="s">
        <v>13</v>
      </c>
      <c r="E37" s="12">
        <v>2</v>
      </c>
      <c r="F37" s="1" t="s">
        <v>10</v>
      </c>
      <c r="G37" s="2" t="s">
        <v>11</v>
      </c>
      <c r="H37" s="2" t="s">
        <v>12</v>
      </c>
      <c r="I37" s="16">
        <v>84066</v>
      </c>
      <c r="J37" s="14">
        <f t="shared" si="0"/>
        <v>168132</v>
      </c>
    </row>
    <row r="38" spans="1:10" ht="38.25" x14ac:dyDescent="0.2">
      <c r="A38" s="11">
        <v>31</v>
      </c>
      <c r="B38" s="17" t="s">
        <v>23</v>
      </c>
      <c r="C38" s="33" t="s">
        <v>75</v>
      </c>
      <c r="D38" s="16" t="s">
        <v>13</v>
      </c>
      <c r="E38" s="12">
        <v>2</v>
      </c>
      <c r="F38" s="1" t="s">
        <v>10</v>
      </c>
      <c r="G38" s="2" t="s">
        <v>11</v>
      </c>
      <c r="H38" s="2" t="s">
        <v>12</v>
      </c>
      <c r="I38" s="16">
        <v>84066</v>
      </c>
      <c r="J38" s="14">
        <f t="shared" si="0"/>
        <v>168132</v>
      </c>
    </row>
    <row r="39" spans="1:10" ht="38.25" x14ac:dyDescent="0.2">
      <c r="A39" s="11">
        <v>32</v>
      </c>
      <c r="B39" s="17" t="s">
        <v>26</v>
      </c>
      <c r="C39" s="33" t="s">
        <v>76</v>
      </c>
      <c r="D39" s="16" t="s">
        <v>13</v>
      </c>
      <c r="E39" s="12">
        <v>20</v>
      </c>
      <c r="F39" s="1" t="s">
        <v>10</v>
      </c>
      <c r="G39" s="2" t="s">
        <v>11</v>
      </c>
      <c r="H39" s="2" t="s">
        <v>12</v>
      </c>
      <c r="I39" s="16">
        <v>42353</v>
      </c>
      <c r="J39" s="14">
        <f t="shared" si="0"/>
        <v>847060</v>
      </c>
    </row>
    <row r="40" spans="1:10" ht="38.25" x14ac:dyDescent="0.2">
      <c r="A40" s="28">
        <v>33</v>
      </c>
      <c r="B40" s="29" t="s">
        <v>27</v>
      </c>
      <c r="C40" s="29" t="s">
        <v>90</v>
      </c>
      <c r="D40" s="16" t="s">
        <v>13</v>
      </c>
      <c r="E40" s="12">
        <v>1</v>
      </c>
      <c r="F40" s="1" t="s">
        <v>10</v>
      </c>
      <c r="G40" s="2" t="s">
        <v>11</v>
      </c>
      <c r="H40" s="2" t="s">
        <v>12</v>
      </c>
      <c r="I40" s="21">
        <v>89179</v>
      </c>
      <c r="J40" s="14">
        <f t="shared" si="0"/>
        <v>89179</v>
      </c>
    </row>
    <row r="41" spans="1:10" ht="38.25" x14ac:dyDescent="0.2">
      <c r="A41" s="28">
        <v>34</v>
      </c>
      <c r="B41" s="29" t="s">
        <v>27</v>
      </c>
      <c r="C41" s="29" t="s">
        <v>91</v>
      </c>
      <c r="D41" s="16" t="s">
        <v>13</v>
      </c>
      <c r="E41" s="12">
        <v>1</v>
      </c>
      <c r="F41" s="1" t="s">
        <v>10</v>
      </c>
      <c r="G41" s="2" t="s">
        <v>11</v>
      </c>
      <c r="H41" s="2" t="s">
        <v>12</v>
      </c>
      <c r="I41" s="21">
        <v>89179</v>
      </c>
      <c r="J41" s="14">
        <f t="shared" si="0"/>
        <v>89179</v>
      </c>
    </row>
    <row r="42" spans="1:10" ht="38.25" x14ac:dyDescent="0.2">
      <c r="A42" s="28">
        <v>35</v>
      </c>
      <c r="B42" s="29" t="s">
        <v>27</v>
      </c>
      <c r="C42" s="29" t="s">
        <v>92</v>
      </c>
      <c r="D42" s="16" t="s">
        <v>13</v>
      </c>
      <c r="E42" s="12">
        <v>1</v>
      </c>
      <c r="F42" s="1" t="s">
        <v>10</v>
      </c>
      <c r="G42" s="2" t="s">
        <v>11</v>
      </c>
      <c r="H42" s="2" t="s">
        <v>12</v>
      </c>
      <c r="I42" s="21">
        <v>89179</v>
      </c>
      <c r="J42" s="14">
        <f t="shared" si="0"/>
        <v>89179</v>
      </c>
    </row>
    <row r="43" spans="1:10" ht="38.25" x14ac:dyDescent="0.2">
      <c r="A43" s="28">
        <v>36</v>
      </c>
      <c r="B43" s="29" t="s">
        <v>28</v>
      </c>
      <c r="C43" s="29" t="s">
        <v>93</v>
      </c>
      <c r="D43" s="22" t="s">
        <v>13</v>
      </c>
      <c r="E43" s="12">
        <v>2</v>
      </c>
      <c r="F43" s="1" t="s">
        <v>10</v>
      </c>
      <c r="G43" s="2" t="s">
        <v>11</v>
      </c>
      <c r="H43" s="2" t="s">
        <v>12</v>
      </c>
      <c r="I43" s="16">
        <v>292669</v>
      </c>
      <c r="J43" s="14">
        <f t="shared" si="0"/>
        <v>585338</v>
      </c>
    </row>
    <row r="44" spans="1:10" ht="38.25" x14ac:dyDescent="0.2">
      <c r="A44" s="11">
        <v>37</v>
      </c>
      <c r="B44" s="23" t="s">
        <v>25</v>
      </c>
      <c r="C44" s="33" t="s">
        <v>79</v>
      </c>
      <c r="D44" s="16" t="s">
        <v>13</v>
      </c>
      <c r="E44" s="12">
        <v>2</v>
      </c>
      <c r="F44" s="1" t="s">
        <v>10</v>
      </c>
      <c r="G44" s="2" t="s">
        <v>11</v>
      </c>
      <c r="H44" s="2" t="s">
        <v>12</v>
      </c>
      <c r="I44" s="16">
        <v>15616</v>
      </c>
      <c r="J44" s="14">
        <f t="shared" si="0"/>
        <v>31232</v>
      </c>
    </row>
    <row r="45" spans="1:10" ht="38.25" x14ac:dyDescent="0.2">
      <c r="A45" s="11">
        <v>38</v>
      </c>
      <c r="B45" s="24" t="s">
        <v>25</v>
      </c>
      <c r="C45" s="33" t="s">
        <v>80</v>
      </c>
      <c r="D45" s="16" t="s">
        <v>13</v>
      </c>
      <c r="E45" s="12">
        <v>2</v>
      </c>
      <c r="F45" s="1" t="s">
        <v>10</v>
      </c>
      <c r="G45" s="2" t="s">
        <v>11</v>
      </c>
      <c r="H45" s="2" t="s">
        <v>12</v>
      </c>
      <c r="I45" s="16">
        <v>24836</v>
      </c>
      <c r="J45" s="14">
        <f t="shared" si="0"/>
        <v>49672</v>
      </c>
    </row>
    <row r="46" spans="1:10" ht="63.75" x14ac:dyDescent="0.2">
      <c r="A46" s="11">
        <v>39</v>
      </c>
      <c r="B46" s="17" t="s">
        <v>29</v>
      </c>
      <c r="C46" s="33" t="s">
        <v>81</v>
      </c>
      <c r="D46" s="16" t="s">
        <v>13</v>
      </c>
      <c r="E46" s="12">
        <v>1</v>
      </c>
      <c r="F46" s="1" t="s">
        <v>10</v>
      </c>
      <c r="G46" s="2" t="s">
        <v>11</v>
      </c>
      <c r="H46" s="2" t="s">
        <v>12</v>
      </c>
      <c r="I46" s="16">
        <v>161370</v>
      </c>
      <c r="J46" s="14">
        <f t="shared" si="0"/>
        <v>161370</v>
      </c>
    </row>
    <row r="47" spans="1:10" ht="51" x14ac:dyDescent="0.2">
      <c r="A47" s="11">
        <v>40</v>
      </c>
      <c r="B47" s="17" t="s">
        <v>30</v>
      </c>
      <c r="C47" s="33" t="s">
        <v>82</v>
      </c>
      <c r="D47" s="16" t="s">
        <v>13</v>
      </c>
      <c r="E47" s="12">
        <v>1</v>
      </c>
      <c r="F47" s="1" t="s">
        <v>10</v>
      </c>
      <c r="G47" s="2" t="s">
        <v>11</v>
      </c>
      <c r="H47" s="2" t="s">
        <v>12</v>
      </c>
      <c r="I47" s="16">
        <v>73983</v>
      </c>
      <c r="J47" s="14">
        <f t="shared" si="0"/>
        <v>73983</v>
      </c>
    </row>
    <row r="48" spans="1:10" ht="51" x14ac:dyDescent="0.2">
      <c r="A48" s="11">
        <v>41</v>
      </c>
      <c r="B48" s="17" t="s">
        <v>31</v>
      </c>
      <c r="C48" s="33" t="s">
        <v>83</v>
      </c>
      <c r="D48" s="16" t="s">
        <v>13</v>
      </c>
      <c r="E48" s="12">
        <v>1</v>
      </c>
      <c r="F48" s="1" t="s">
        <v>10</v>
      </c>
      <c r="G48" s="2" t="s">
        <v>11</v>
      </c>
      <c r="H48" s="2" t="s">
        <v>12</v>
      </c>
      <c r="I48" s="16">
        <v>197333</v>
      </c>
      <c r="J48" s="14">
        <f t="shared" si="0"/>
        <v>197333</v>
      </c>
    </row>
    <row r="49" spans="1:10" ht="38.25" x14ac:dyDescent="0.2">
      <c r="A49" s="11">
        <v>42</v>
      </c>
      <c r="B49" s="17" t="s">
        <v>32</v>
      </c>
      <c r="C49" s="33" t="s">
        <v>84</v>
      </c>
      <c r="D49" s="16" t="s">
        <v>13</v>
      </c>
      <c r="E49" s="12">
        <v>1</v>
      </c>
      <c r="F49" s="1" t="s">
        <v>10</v>
      </c>
      <c r="G49" s="2" t="s">
        <v>11</v>
      </c>
      <c r="H49" s="2" t="s">
        <v>12</v>
      </c>
      <c r="I49" s="16">
        <v>194046</v>
      </c>
      <c r="J49" s="14">
        <f t="shared" si="0"/>
        <v>194046</v>
      </c>
    </row>
    <row r="50" spans="1:10" ht="43.5" customHeight="1" x14ac:dyDescent="0.2">
      <c r="A50" s="11">
        <v>43</v>
      </c>
      <c r="B50" s="17" t="s">
        <v>33</v>
      </c>
      <c r="C50" s="33" t="s">
        <v>85</v>
      </c>
      <c r="D50" s="16" t="s">
        <v>13</v>
      </c>
      <c r="E50" s="12">
        <v>2</v>
      </c>
      <c r="F50" s="1" t="s">
        <v>10</v>
      </c>
      <c r="G50" s="2" t="s">
        <v>11</v>
      </c>
      <c r="H50" s="2" t="s">
        <v>12</v>
      </c>
      <c r="I50" s="16">
        <v>192573</v>
      </c>
      <c r="J50" s="14">
        <f t="shared" si="0"/>
        <v>385146</v>
      </c>
    </row>
    <row r="51" spans="1:10" ht="51" x14ac:dyDescent="0.2">
      <c r="A51" s="11">
        <v>44</v>
      </c>
      <c r="B51" s="17" t="s">
        <v>34</v>
      </c>
      <c r="C51" s="33" t="s">
        <v>86</v>
      </c>
      <c r="D51" s="16" t="s">
        <v>13</v>
      </c>
      <c r="E51" s="12">
        <v>2</v>
      </c>
      <c r="F51" s="1" t="s">
        <v>10</v>
      </c>
      <c r="G51" s="2" t="s">
        <v>11</v>
      </c>
      <c r="H51" s="2" t="s">
        <v>12</v>
      </c>
      <c r="I51" s="16">
        <v>286681</v>
      </c>
      <c r="J51" s="14">
        <f t="shared" si="0"/>
        <v>573362</v>
      </c>
    </row>
    <row r="52" spans="1:10" ht="50.25" customHeight="1" x14ac:dyDescent="0.2">
      <c r="A52" s="11">
        <v>45</v>
      </c>
      <c r="B52" s="17" t="s">
        <v>30</v>
      </c>
      <c r="C52" s="33" t="s">
        <v>87</v>
      </c>
      <c r="D52" s="16" t="s">
        <v>13</v>
      </c>
      <c r="E52" s="12">
        <v>2</v>
      </c>
      <c r="F52" s="1" t="s">
        <v>10</v>
      </c>
      <c r="G52" s="2" t="s">
        <v>11</v>
      </c>
      <c r="H52" s="2" t="s">
        <v>12</v>
      </c>
      <c r="I52" s="16">
        <v>136024</v>
      </c>
      <c r="J52" s="14">
        <f t="shared" si="0"/>
        <v>272048</v>
      </c>
    </row>
    <row r="53" spans="1:10" ht="38.25" x14ac:dyDescent="0.2">
      <c r="A53" s="11">
        <v>46</v>
      </c>
      <c r="B53" s="17" t="s">
        <v>35</v>
      </c>
      <c r="C53" s="33" t="s">
        <v>88</v>
      </c>
      <c r="D53" s="16" t="s">
        <v>13</v>
      </c>
      <c r="E53" s="12">
        <v>4</v>
      </c>
      <c r="F53" s="1" t="s">
        <v>10</v>
      </c>
      <c r="G53" s="2" t="s">
        <v>11</v>
      </c>
      <c r="H53" s="2" t="s">
        <v>12</v>
      </c>
      <c r="I53" s="16">
        <v>137764</v>
      </c>
      <c r="J53" s="14">
        <f t="shared" si="0"/>
        <v>551056</v>
      </c>
    </row>
    <row r="54" spans="1:10" ht="38.25" x14ac:dyDescent="0.2">
      <c r="A54" s="11">
        <v>47</v>
      </c>
      <c r="B54" s="17" t="s">
        <v>36</v>
      </c>
      <c r="C54" s="33" t="s">
        <v>89</v>
      </c>
      <c r="D54" s="16" t="s">
        <v>13</v>
      </c>
      <c r="E54" s="12">
        <v>1</v>
      </c>
      <c r="F54" s="1" t="s">
        <v>10</v>
      </c>
      <c r="G54" s="2" t="s">
        <v>11</v>
      </c>
      <c r="H54" s="2" t="s">
        <v>12</v>
      </c>
      <c r="I54" s="16">
        <v>22705</v>
      </c>
      <c r="J54" s="14">
        <f t="shared" si="0"/>
        <v>22705</v>
      </c>
    </row>
    <row r="55" spans="1:10" ht="38.25" x14ac:dyDescent="0.2">
      <c r="A55" s="11">
        <v>48</v>
      </c>
      <c r="B55" s="17" t="s">
        <v>37</v>
      </c>
      <c r="C55" s="30" t="s">
        <v>38</v>
      </c>
      <c r="D55" s="18" t="s">
        <v>13</v>
      </c>
      <c r="E55" s="12">
        <v>1</v>
      </c>
      <c r="F55" s="1" t="s">
        <v>10</v>
      </c>
      <c r="G55" s="2" t="s">
        <v>11</v>
      </c>
      <c r="H55" s="2" t="s">
        <v>12</v>
      </c>
      <c r="I55" s="18">
        <v>180000</v>
      </c>
      <c r="J55" s="14">
        <f t="shared" si="0"/>
        <v>180000</v>
      </c>
    </row>
    <row r="56" spans="1:10" ht="38.25" x14ac:dyDescent="0.2">
      <c r="A56" s="11">
        <v>49</v>
      </c>
      <c r="B56" s="17" t="s">
        <v>39</v>
      </c>
      <c r="C56" s="30" t="s">
        <v>40</v>
      </c>
      <c r="D56" s="18" t="s">
        <v>13</v>
      </c>
      <c r="E56" s="12">
        <v>1</v>
      </c>
      <c r="F56" s="1" t="s">
        <v>10</v>
      </c>
      <c r="G56" s="2" t="s">
        <v>11</v>
      </c>
      <c r="H56" s="2" t="s">
        <v>12</v>
      </c>
      <c r="I56" s="18">
        <v>180000</v>
      </c>
      <c r="J56" s="14">
        <f t="shared" si="0"/>
        <v>180000</v>
      </c>
    </row>
    <row r="57" spans="1:10" ht="38.25" x14ac:dyDescent="0.2">
      <c r="A57" s="11">
        <v>50</v>
      </c>
      <c r="B57" s="17" t="s">
        <v>41</v>
      </c>
      <c r="C57" s="31" t="s">
        <v>42</v>
      </c>
      <c r="D57" s="18" t="s">
        <v>13</v>
      </c>
      <c r="E57" s="12">
        <v>1</v>
      </c>
      <c r="F57" s="1" t="s">
        <v>10</v>
      </c>
      <c r="G57" s="2" t="s">
        <v>11</v>
      </c>
      <c r="H57" s="2" t="s">
        <v>12</v>
      </c>
      <c r="I57" s="18">
        <v>673960</v>
      </c>
      <c r="J57" s="14">
        <f t="shared" si="0"/>
        <v>673960</v>
      </c>
    </row>
    <row r="58" spans="1:10" ht="38.25" x14ac:dyDescent="0.2">
      <c r="A58" s="11">
        <v>51</v>
      </c>
      <c r="B58" s="25" t="s">
        <v>43</v>
      </c>
      <c r="C58" s="31" t="s">
        <v>44</v>
      </c>
      <c r="D58" s="18" t="s">
        <v>13</v>
      </c>
      <c r="E58" s="12">
        <v>1</v>
      </c>
      <c r="F58" s="1" t="s">
        <v>10</v>
      </c>
      <c r="G58" s="2" t="s">
        <v>11</v>
      </c>
      <c r="H58" s="2" t="s">
        <v>12</v>
      </c>
      <c r="I58" s="18">
        <v>500000</v>
      </c>
      <c r="J58" s="14">
        <f t="shared" si="0"/>
        <v>500000</v>
      </c>
    </row>
    <row r="59" spans="1:10" ht="38.25" x14ac:dyDescent="0.2">
      <c r="A59" s="11">
        <v>52</v>
      </c>
      <c r="B59" s="17" t="s">
        <v>45</v>
      </c>
      <c r="C59" s="31" t="s">
        <v>45</v>
      </c>
      <c r="D59" s="18" t="s">
        <v>13</v>
      </c>
      <c r="E59" s="12">
        <v>1</v>
      </c>
      <c r="F59" s="1" t="s">
        <v>10</v>
      </c>
      <c r="G59" s="2" t="s">
        <v>11</v>
      </c>
      <c r="H59" s="2" t="s">
        <v>12</v>
      </c>
      <c r="I59" s="18">
        <v>40000</v>
      </c>
      <c r="J59" s="14">
        <f t="shared" si="0"/>
        <v>40000</v>
      </c>
    </row>
    <row r="60" spans="1:10" ht="38.25" x14ac:dyDescent="0.2">
      <c r="A60" s="11">
        <v>53</v>
      </c>
      <c r="B60" s="17" t="s">
        <v>46</v>
      </c>
      <c r="C60" s="31" t="s">
        <v>46</v>
      </c>
      <c r="D60" s="18" t="s">
        <v>13</v>
      </c>
      <c r="E60" s="12">
        <v>5</v>
      </c>
      <c r="F60" s="1" t="s">
        <v>10</v>
      </c>
      <c r="G60" s="2" t="s">
        <v>11</v>
      </c>
      <c r="H60" s="2" t="s">
        <v>12</v>
      </c>
      <c r="I60" s="18">
        <v>35000</v>
      </c>
      <c r="J60" s="14">
        <f t="shared" si="0"/>
        <v>175000</v>
      </c>
    </row>
    <row r="61" spans="1:10" ht="38.25" x14ac:dyDescent="0.2">
      <c r="A61" s="11">
        <v>54</v>
      </c>
      <c r="B61" s="17" t="s">
        <v>47</v>
      </c>
      <c r="C61" s="31" t="s">
        <v>47</v>
      </c>
      <c r="D61" s="18" t="s">
        <v>13</v>
      </c>
      <c r="E61" s="12">
        <v>15</v>
      </c>
      <c r="F61" s="1" t="s">
        <v>10</v>
      </c>
      <c r="G61" s="2" t="s">
        <v>11</v>
      </c>
      <c r="H61" s="2" t="s">
        <v>12</v>
      </c>
      <c r="I61" s="18">
        <v>40000</v>
      </c>
      <c r="J61" s="14">
        <f t="shared" si="0"/>
        <v>600000</v>
      </c>
    </row>
    <row r="62" spans="1:10" x14ac:dyDescent="0.2">
      <c r="A62" s="11"/>
      <c r="B62" s="11"/>
      <c r="C62" s="28"/>
      <c r="D62" s="11"/>
      <c r="E62" s="11"/>
      <c r="F62" s="11"/>
      <c r="G62" s="11"/>
      <c r="H62" s="11"/>
      <c r="I62" s="11"/>
      <c r="J62" s="14">
        <f>SUM(J8:J61)</f>
        <v>12745670</v>
      </c>
    </row>
    <row r="63" spans="1:10" x14ac:dyDescent="0.2">
      <c r="C63" s="32"/>
    </row>
  </sheetData>
  <mergeCells count="2">
    <mergeCell ref="A6:G6"/>
    <mergeCell ref="H4:J4"/>
  </mergeCells>
  <pageMargins left="0.31496062992125984" right="0.31496062992125984" top="0.35433070866141736" bottom="0.35433070866141736" header="0.31496062992125984" footer="0.31496062992125984"/>
  <pageSetup paperSize="9" scale="5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№5</vt:lpstr>
      <vt:lpstr>№5!Область_печати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2019-02-13T09:20:31Z</cp:lastPrinted>
  <dcterms:created xsi:type="dcterms:W3CDTF">2019-01-25T10:52:35Z</dcterms:created>
  <dcterms:modified xsi:type="dcterms:W3CDTF">2019-05-17T04:18:02Z</dcterms:modified>
</cp:coreProperties>
</file>