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6" i="1" s="1"/>
</calcChain>
</file>

<file path=xl/sharedStrings.xml><?xml version="1.0" encoding="utf-8"?>
<sst xmlns="http://schemas.openxmlformats.org/spreadsheetml/2006/main" count="181" uniqueCount="67">
  <si>
    <t>шт</t>
  </si>
  <si>
    <t>уп</t>
  </si>
  <si>
    <t>Закуп изделий медицинского назначения</t>
  </si>
  <si>
    <t>П.П</t>
  </si>
  <si>
    <t>Тауардың атауы/ Наименование  Товара</t>
  </si>
  <si>
    <t xml:space="preserve">Кыскаша аныктама/Краткое описание
</t>
  </si>
  <si>
    <t xml:space="preserve">Өлшем бірлігі/
Еди-
ница
изме-
рения
</t>
  </si>
  <si>
    <t xml:space="preserve">Саны/
Кол-во
</t>
  </si>
  <si>
    <t xml:space="preserve">Жеткізу шарттары (Инкотермс 2000 сәйкес)/
Условия
поставки
(в соот-
ветствии с
Инкотермс 2000)
</t>
  </si>
  <si>
    <t xml:space="preserve">Тауарды жеткізу мерзімі/
Срок
поставки Товара***
</t>
  </si>
  <si>
    <t xml:space="preserve">Тауарды жеткізу орыны/ Место
поставки Товара
</t>
  </si>
  <si>
    <t xml:space="preserve">Тауардың бірлігінің бағасы (теңгемен)/Цена за единицу товара
(в тенге)
</t>
  </si>
  <si>
    <t>Тауардың жалпы құны (теңгемен)/ 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</si>
  <si>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</si>
  <si>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</si>
  <si>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</si>
  <si>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ИТОГО</t>
  </si>
  <si>
    <t>Приложение №1 к объявлению № 27</t>
  </si>
  <si>
    <t>Тонометр взрослый</t>
  </si>
  <si>
    <t>Бумага индикаторная  pH-3,5-6,0</t>
  </si>
  <si>
    <t>Бумага индикаторная  pH-3,5-6,0, уп\200шт</t>
  </si>
  <si>
    <t>Бумага индикаторная  pH-6,5-9,0</t>
  </si>
  <si>
    <t>Бумага индикаторная  pH-6,5-9,0, уп \200шт</t>
  </si>
  <si>
    <t>Стерильный хлопковый тампон на полипропиленовой палочке в полиэтиленовой пробирке</t>
  </si>
  <si>
    <t>Линейка-шаблон для измерения размеров  зон задержки роста микроорганизмов</t>
  </si>
  <si>
    <t>Линейка-шаблон для измерения размеров  зон задержки роста микроорганизмов, уп\3 шт</t>
  </si>
  <si>
    <t>Чашки Петри автоклавируемые, небьющиеся, 90х15 мм</t>
  </si>
  <si>
    <t>Чашки Петри автоклавируемые, небьющиеся, 90х15 мм, уп\100 шт</t>
  </si>
  <si>
    <t>Чашки Петри стерильные, размером 100х15 мм, в индивидуальной упаковке</t>
  </si>
  <si>
    <t>Чашки Петри стерильные, размером100х15 мм, в индивидуальной упаковке, уп\100шт</t>
  </si>
  <si>
    <t>Петля микробиологическая нихромовая (сменная) в петледержателе из нержавеющей стали с пластмассовой ручкой (диаметром 2 мм)</t>
  </si>
  <si>
    <t>Петля микробиологическая нихромовая (сменная) в петледержателе из нержавеющей стали с пластмассовой ручкой (диаметром 2 мм), уп\24 шт</t>
  </si>
  <si>
    <t>Мешки автоклавируемые для биологических образцов и отходов одноразовые, 360х508 мм</t>
  </si>
  <si>
    <t>Мешки автоклавируемые для биологических образцов и отходов одноразовые, 360х508 мм, уп \500шт</t>
  </si>
  <si>
    <t>Наконечники для пипеток, полипропиленовые, бесцветные, объем - 200 мкл.</t>
  </si>
  <si>
    <t xml:space="preserve">Наконечники универсальные для дозаторов объемом 0,1-10 мкл (ПЦР)
</t>
  </si>
  <si>
    <t>Наконечники с фильтром 0,5-10 мкл, в штативе, стерильные (уп=96 шт)</t>
  </si>
  <si>
    <t>Наконечники универсальные для дозаторов с фильтром объемом 1000 мкл в штативе</t>
  </si>
  <si>
    <t xml:space="preserve">Контейнер для сбора биоматериала </t>
  </si>
  <si>
    <t>Контейнер для сбора биоматериала 30 мл,с конусным дном, полипропилен,с завинчивающийся крышкой и ложкой в индивидуальной упаковке, стерильные, градуировка до 30мл.</t>
  </si>
  <si>
    <t xml:space="preserve">Защитная пленка (пакетики) для транспортировки биоматериала размером 20х15 см </t>
  </si>
  <si>
    <t xml:space="preserve">Пакет "Zip-Lock" ПВД 20x15см, 40мкм   для транспортировки биоматериала размером 20х15 см </t>
  </si>
  <si>
    <t>Емкость для утилизации острого инструментария 5л</t>
  </si>
  <si>
    <t>кг</t>
  </si>
  <si>
    <t>C-DRM-600 Cell-Vu покровные стекла (сетка 25 слайдов, 50 шт покровные стекла)</t>
  </si>
  <si>
    <t xml:space="preserve">C-DRM-600 Cell-Vu покровные стекла (сетка 25 слайдов, 50 шт покровные стекла) для спермограммы </t>
  </si>
  <si>
    <t>Камера Горяева 4-х сеточная</t>
  </si>
  <si>
    <t>Камера Горяева 2-х сеточная</t>
  </si>
  <si>
    <t>Груша (спринцовка) резиновая 1А (35 мл)</t>
  </si>
  <si>
    <t>Цилиндр мерный 1-50-2 с носиком и пластмассовым основанием</t>
  </si>
  <si>
    <t>Цилиндр мерный 1-50-2 с носиком пластмассовым основанием</t>
  </si>
  <si>
    <t>Урометр (ареометр для урины) 1000-1050</t>
  </si>
  <si>
    <t>Урометр (ареометр для урины) 1000-1050, Применяется для определения плотности урины</t>
  </si>
  <si>
    <t>Таймер лабораторный 3-х канальный, электронный + секундомер + часы</t>
  </si>
  <si>
    <t xml:space="preserve">Палочка стеклянная, длина 180 мм </t>
  </si>
  <si>
    <t>Одноразовая влаговпитывающая пеленка</t>
  </si>
  <si>
    <t>Аптечка универсальная в пластиковом футляре</t>
  </si>
  <si>
    <t>Термоконтейнер ТМ-50-02 (со штативом)</t>
  </si>
  <si>
    <t xml:space="preserve">Стерильный хлопковый тампон на полипропиленовой палочке в полиэтиленовой пробирке, размер 150х12мм, в индивидуальной упаковке, уп/100шт
</t>
  </si>
  <si>
    <t>Одноразовая влаговпитывающая пеленкас размерами 60х40см</t>
  </si>
  <si>
    <t xml:space="preserve">Объем загрузочной полости без учета хладоэлементов-52,9 л Габаритные размеры (ДхШхВ)-435х435х500 мм                     Внутренние размеры (ДхШхВ)-355х355х420 мм Толщина стенок 40 мм.                                               </t>
  </si>
  <si>
    <t xml:space="preserve">Бумага фильтровальная, Размер - 200*200±5 мм
</t>
  </si>
  <si>
    <t>Наконечники для пипеток, полипропиленовые, бесцветные, объем - 200 мкл., уп\1000шт</t>
  </si>
  <si>
    <t>Наконечники универсальные для дозаторов с фильтром объемом 1000 мкл в штативе,(уп=96 шт)</t>
  </si>
  <si>
    <t>Стерильный полиэтиленовый стакан с крышкой  для образцов кала, слизи и гноя, объем 50 мл</t>
  </si>
  <si>
    <t xml:space="preserve">1. Валидол 0,06 №10 (№6)-1 шт.; 2. Цитромон №6 (№10)-1 шт.; 3. Анальгин 0,5 №10-1 шт.; 4. Кислота ацетилсалициловая 0,5 №10-1 шт.; 5. Фуразолидон 0,05 №10-1 шт.; 6. Таблетки от кашля №10 (таблетки мукалтин)-1 шт.; 7. Фурацилин таб. 0,02 № 10-1 шт.; 8. Таб. Валерианы №10 (№50) или настойка 25 мл. (30 мл)-1 шт.; 9. Аммиака раствор 10% 10 мл.-1 шт.; 10. Раствор бриллиантовый зелени 1% 10 мл. или раствор йода спиртовой 5% 10 мл.-1 шт.; 11. Бинт стерильный 5х10 см. или 7х7 см.-1 шт.; 12. Бинт стерильный 7х14 см.-1 шт.; 13. Бинт нестерильный 7х7 или 7х10, или 5х10 см.-1 шт.; 14. Салфетки медицинские нестерильные 14х16 №10-1 шт.; 15. Вата медицинская нестерильная 25 гр.-1 шт.; 16. Напальчник резиновый-2 шт.; 17. Жгут кровоостанавливающий или трубка резиновая-1 шт.; 18. Лейкопластырь бактерицидный 1,9х7,2-4 шт.; 19. Уголь активированный 0,25 № 10-1 шт.; 20 Перекись водорода 3% 25 мл.-1 шт.   </t>
  </si>
  <si>
    <t xml:space="preserve">Механический тонометр для измерения артериального давления на локтевой артерии.В комплект входит: Манжета, помпа (груша) для нагнетания воздуха, шкала измерения давления (в мм ртутного столба) или манометр; Фонендоскоп (стетоскоп), с поверкой РК.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</si>
</sst>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13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0" fillId="0" borderId="0" xfId="0" applyBorder="1"/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1" applyFont="1" applyBorder="1" applyAlignment="1">
      <alignment horizontal="center" vertical="center"/>
    </xf>
    <xf numFmtId="0" fontId="0" fillId="0" borderId="0" xfId="0" applyAlignment="1"/>
    <xf numFmtId="0" fontId="12" fillId="0" borderId="3" xfId="0" applyFont="1" applyBorder="1" applyAlignment="1"/>
    <xf numFmtId="0" fontId="6" fillId="0" borderId="1" xfId="3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horizontal="center" vertical="center"/>
    </xf>
    <xf numFmtId="164" fontId="11" fillId="0" borderId="1" xfId="2" applyFont="1" applyBorder="1" applyAlignment="1">
      <alignment wrapText="1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6">
    <cellStyle name="Обычный" xfId="0" builtinId="0"/>
    <cellStyle name="Обычный 11" xfId="5"/>
    <cellStyle name="Обычный 15 2" xfId="4"/>
    <cellStyle name="Обычный 2" xfId="1"/>
    <cellStyle name="Обычный_имн бюджет (2)" xfId="3"/>
    <cellStyle name="Финансовый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914400" cy="264560"/>
    <xdr:sp macro="" textlink="">
      <xdr:nvSpPr>
        <xdr:cNvPr id="2" name="TextBox 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1734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3" name="TextBox 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057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4" name="TextBox 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5" name="TextBox 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6" name="TextBox 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7" name="TextBox 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8" name="TextBox 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9" name="TextBox 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0" name="TextBox 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" name="TextBox 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057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2" name="TextBox 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3" name="TextBox 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4" name="TextBox 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5" name="TextBox 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238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14400" cy="264560"/>
    <xdr:sp macro="" textlink="">
      <xdr:nvSpPr>
        <xdr:cNvPr id="25" name="TextBox 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4496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26" name="TextBox 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5143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914400" cy="264560"/>
    <xdr:sp macro="" textlink="">
      <xdr:nvSpPr>
        <xdr:cNvPr id="27" name="TextBox 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6115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28" name="TextBox 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708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14400" cy="264560"/>
    <xdr:sp macro="" textlink="">
      <xdr:nvSpPr>
        <xdr:cNvPr id="29" name="TextBox 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4496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30" name="TextBox 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5143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914400" cy="264560"/>
    <xdr:sp macro="" textlink="">
      <xdr:nvSpPr>
        <xdr:cNvPr id="31" name="TextBox 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562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914400" cy="264560"/>
    <xdr:sp macro="" textlink="">
      <xdr:nvSpPr>
        <xdr:cNvPr id="32" name="TextBox 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6115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914400" cy="264560"/>
    <xdr:sp macro="" textlink="">
      <xdr:nvSpPr>
        <xdr:cNvPr id="33" name="TextBox 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708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34" name="TextBox 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8572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264560"/>
    <xdr:sp macro="" textlink="">
      <xdr:nvSpPr>
        <xdr:cNvPr id="35" name="TextBox 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88572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6" name="TextBox 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034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7" name="TextBox 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034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8" name="TextBox 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1697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9" name="TextBox 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1697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40" name="TextBox 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1697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3" name="TextBox 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4" name="TextBox 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5" name="TextBox 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6" name="TextBox 7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7" name="TextBox 7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8" name="TextBox 7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79" name="TextBox 7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80" name="TextBox 7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3897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264560"/>
    <xdr:sp macro="" textlink="">
      <xdr:nvSpPr>
        <xdr:cNvPr id="81" name="TextBox 8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4383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2" name="TextBox 8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3" name="TextBox 8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4" name="TextBox 8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5" name="TextBox 8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6" name="TextBox 8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7" name="TextBox 8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88" name="TextBox 8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264560"/>
    <xdr:sp macro="" textlink="">
      <xdr:nvSpPr>
        <xdr:cNvPr id="89" name="TextBox 8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4383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0" name="TextBox 8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1" name="TextBox 9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2" name="TextBox 9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3" name="TextBox 9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4" name="TextBox 9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5" name="TextBox 9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96" name="TextBox 9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284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97" name="TextBox 9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3897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264560"/>
    <xdr:sp macro="" textlink="">
      <xdr:nvSpPr>
        <xdr:cNvPr id="98" name="TextBox 9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4383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99" name="TextBox 9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5030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00" name="TextBox 9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5516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01" name="TextBox 10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7431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02" name="TextBox 10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7431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03" name="TextBox 10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7431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104" name="TextBox 10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7755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14400" cy="264560"/>
    <xdr:sp macro="" textlink="">
      <xdr:nvSpPr>
        <xdr:cNvPr id="108" name="TextBox 10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8745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109" name="TextBox 10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9212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 macro="" textlink="">
      <xdr:nvSpPr>
        <xdr:cNvPr id="110" name="TextBox 10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9937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11" name="TextBox 11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018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112" name="TextBox 11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050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914400" cy="264560"/>
    <xdr:sp macro="" textlink="">
      <xdr:nvSpPr>
        <xdr:cNvPr id="113" name="TextBox 11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0993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14400" cy="264560"/>
    <xdr:sp macro="" textlink="">
      <xdr:nvSpPr>
        <xdr:cNvPr id="114" name="TextBox 11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1479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14400" cy="264560"/>
    <xdr:sp macro="" textlink="">
      <xdr:nvSpPr>
        <xdr:cNvPr id="115" name="TextBox 11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1965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914400" cy="264560"/>
    <xdr:sp macro="" textlink="">
      <xdr:nvSpPr>
        <xdr:cNvPr id="116" name="TextBox 11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288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914400" cy="264560"/>
    <xdr:sp macro="" textlink="">
      <xdr:nvSpPr>
        <xdr:cNvPr id="117" name="TextBox 11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631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914400" cy="264560"/>
    <xdr:sp macro="" textlink="">
      <xdr:nvSpPr>
        <xdr:cNvPr id="118" name="TextBox 11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631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914400" cy="264560"/>
    <xdr:sp macro="" textlink="">
      <xdr:nvSpPr>
        <xdr:cNvPr id="119" name="TextBox 11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631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0" name="TextBox 11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1" name="TextBox 12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2" name="TextBox 12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3" name="TextBox 12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4" name="TextBox 12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5" name="TextBox 12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6" name="TextBox 12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7" name="TextBox 12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8" name="TextBox 12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29" name="TextBox 12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130" name="TextBox 12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2955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1" name="TextBox 13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2" name="TextBox 13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3" name="TextBox 13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4" name="TextBox 13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5" name="TextBox 13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6" name="TextBox 13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7" name="TextBox 13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8" name="TextBox 13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39" name="TextBox 13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0" name="TextBox 13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1" name="TextBox 14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2" name="TextBox 14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3" name="TextBox 14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4" name="TextBox 14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5" name="TextBox 14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6" name="TextBox 14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7" name="TextBox 14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8" name="TextBox 14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49" name="TextBox 14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0" name="TextBox 14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1" name="TextBox 15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2" name="TextBox 15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3" name="TextBox 15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4" name="TextBox 15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5" name="TextBox 15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6" name="TextBox 15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7" name="TextBox 15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8" name="TextBox 15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59" name="TextBox 15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0" name="TextBox 15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1" name="TextBox 16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2" name="TextBox 16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3" name="TextBox 16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4" name="TextBox 16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5" name="TextBox 16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6" name="TextBox 165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7" name="TextBox 166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8" name="TextBox 167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69" name="TextBox 168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0" name="TextBox 169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1" name="TextBox 170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2" name="TextBox 171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3" name="TextBox 17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4" name="TextBox 173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5" name="TextBox 174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6" name="TextBox 175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7" name="TextBox 176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8" name="TextBox 177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9" name="TextBox 178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80" name="TextBox 179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81" name="TextBox 18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77075" y="103279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34" zoomScale="130" zoomScaleNormal="130" workbookViewId="0">
      <selection activeCell="K8" sqref="K8"/>
    </sheetView>
  </sheetViews>
  <sheetFormatPr defaultRowHeight="15" x14ac:dyDescent="0.25"/>
  <cols>
    <col min="1" max="1" width="6.7109375" customWidth="1"/>
    <col min="2" max="2" width="32" customWidth="1"/>
    <col min="3" max="3" width="41.7109375" customWidth="1"/>
    <col min="4" max="4" width="10.42578125" customWidth="1"/>
    <col min="5" max="5" width="11.85546875" customWidth="1"/>
    <col min="6" max="6" width="16.28515625" customWidth="1"/>
    <col min="7" max="7" width="17.85546875" customWidth="1"/>
    <col min="8" max="8" width="25.42578125" customWidth="1"/>
    <col min="9" max="9" width="14.85546875" customWidth="1"/>
    <col min="10" max="10" width="16.140625" customWidth="1"/>
    <col min="11" max="11" width="21.28515625" bestFit="1" customWidth="1"/>
    <col min="12" max="12" width="18.7109375" bestFit="1" customWidth="1"/>
    <col min="17" max="18" width="11.28515625" bestFit="1" customWidth="1"/>
    <col min="21" max="22" width="11.28515625" bestFit="1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H3" s="11"/>
      <c r="I3" s="11"/>
      <c r="J3" s="11"/>
      <c r="K3" s="11"/>
      <c r="L3" s="11"/>
    </row>
    <row r="4" spans="1:12" x14ac:dyDescent="0.25">
      <c r="G4" s="26" t="s">
        <v>17</v>
      </c>
      <c r="H4" s="26"/>
      <c r="I4" s="26"/>
      <c r="J4" s="26"/>
    </row>
    <row r="5" spans="1:12" ht="15.75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12"/>
      <c r="L5" s="12"/>
    </row>
    <row r="6" spans="1:12" ht="129.75" customHeight="1" x14ac:dyDescent="0.25">
      <c r="A6" s="3" t="s">
        <v>3</v>
      </c>
      <c r="B6" s="3" t="s">
        <v>4</v>
      </c>
      <c r="C6" s="3" t="s">
        <v>5</v>
      </c>
      <c r="D6" s="7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</row>
    <row r="7" spans="1:12" ht="28.5" customHeight="1" x14ac:dyDescent="0.25">
      <c r="A7" s="3">
        <v>1</v>
      </c>
      <c r="B7" s="3">
        <v>2</v>
      </c>
      <c r="C7" s="3">
        <v>3</v>
      </c>
      <c r="D7" s="7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10">
        <v>10</v>
      </c>
    </row>
    <row r="8" spans="1:12" ht="86.25" customHeight="1" x14ac:dyDescent="0.25">
      <c r="A8" s="6">
        <v>1</v>
      </c>
      <c r="B8" s="13" t="s">
        <v>18</v>
      </c>
      <c r="C8" s="8" t="s">
        <v>66</v>
      </c>
      <c r="D8" s="13" t="s">
        <v>0</v>
      </c>
      <c r="E8" s="13">
        <v>70</v>
      </c>
      <c r="F8" s="5" t="s">
        <v>13</v>
      </c>
      <c r="G8" s="8" t="s">
        <v>14</v>
      </c>
      <c r="H8" s="8" t="s">
        <v>15</v>
      </c>
      <c r="I8" s="18">
        <v>5000</v>
      </c>
      <c r="J8" s="18">
        <f>E8*I8</f>
        <v>350000</v>
      </c>
      <c r="K8" s="1"/>
    </row>
    <row r="9" spans="1:12" ht="45" customHeight="1" x14ac:dyDescent="0.25">
      <c r="A9" s="6">
        <v>2</v>
      </c>
      <c r="B9" s="15" t="s">
        <v>19</v>
      </c>
      <c r="C9" s="15" t="s">
        <v>20</v>
      </c>
      <c r="D9" s="14" t="s">
        <v>1</v>
      </c>
      <c r="E9" s="15">
        <v>2</v>
      </c>
      <c r="F9" s="5" t="s">
        <v>13</v>
      </c>
      <c r="G9" s="8" t="s">
        <v>14</v>
      </c>
      <c r="H9" s="8" t="s">
        <v>15</v>
      </c>
      <c r="I9" s="17">
        <v>2646</v>
      </c>
      <c r="J9" s="18">
        <f t="shared" ref="J9:J35" si="0">E9*I9</f>
        <v>5292</v>
      </c>
      <c r="K9" s="1"/>
    </row>
    <row r="10" spans="1:12" ht="38.25" x14ac:dyDescent="0.25">
      <c r="A10" s="6">
        <v>3</v>
      </c>
      <c r="B10" s="15" t="s">
        <v>21</v>
      </c>
      <c r="C10" s="15" t="s">
        <v>22</v>
      </c>
      <c r="D10" s="14" t="s">
        <v>1</v>
      </c>
      <c r="E10" s="15">
        <v>2</v>
      </c>
      <c r="F10" s="5" t="s">
        <v>13</v>
      </c>
      <c r="G10" s="8" t="s">
        <v>14</v>
      </c>
      <c r="H10" s="8" t="s">
        <v>15</v>
      </c>
      <c r="I10" s="17">
        <v>2646</v>
      </c>
      <c r="J10" s="18">
        <f t="shared" si="0"/>
        <v>5292</v>
      </c>
      <c r="K10" s="1"/>
    </row>
    <row r="11" spans="1:12" ht="63.75" x14ac:dyDescent="0.25">
      <c r="A11" s="6">
        <v>4</v>
      </c>
      <c r="B11" s="15" t="s">
        <v>23</v>
      </c>
      <c r="C11" s="15" t="s">
        <v>58</v>
      </c>
      <c r="D11" s="16" t="s">
        <v>1</v>
      </c>
      <c r="E11" s="15">
        <v>15</v>
      </c>
      <c r="F11" s="5" t="s">
        <v>13</v>
      </c>
      <c r="G11" s="8" t="s">
        <v>14</v>
      </c>
      <c r="H11" s="8" t="s">
        <v>15</v>
      </c>
      <c r="I11" s="19">
        <v>14826</v>
      </c>
      <c r="J11" s="18">
        <f t="shared" si="0"/>
        <v>222390</v>
      </c>
      <c r="K11" s="1"/>
    </row>
    <row r="12" spans="1:12" ht="38.25" x14ac:dyDescent="0.25">
      <c r="A12" s="6">
        <v>5</v>
      </c>
      <c r="B12" s="15" t="s">
        <v>24</v>
      </c>
      <c r="C12" s="15" t="s">
        <v>25</v>
      </c>
      <c r="D12" s="16" t="s">
        <v>1</v>
      </c>
      <c r="E12" s="15">
        <v>1</v>
      </c>
      <c r="F12" s="5" t="s">
        <v>13</v>
      </c>
      <c r="G12" s="8" t="s">
        <v>14</v>
      </c>
      <c r="H12" s="8" t="s">
        <v>15</v>
      </c>
      <c r="I12" s="19">
        <v>2653</v>
      </c>
      <c r="J12" s="18">
        <f t="shared" si="0"/>
        <v>2653</v>
      </c>
      <c r="K12" s="1"/>
    </row>
    <row r="13" spans="1:12" ht="38.25" x14ac:dyDescent="0.25">
      <c r="A13" s="6">
        <v>6</v>
      </c>
      <c r="B13" s="15" t="s">
        <v>26</v>
      </c>
      <c r="C13" s="15" t="s">
        <v>27</v>
      </c>
      <c r="D13" s="16" t="s">
        <v>1</v>
      </c>
      <c r="E13" s="15">
        <v>10</v>
      </c>
      <c r="F13" s="5" t="s">
        <v>13</v>
      </c>
      <c r="G13" s="8" t="s">
        <v>14</v>
      </c>
      <c r="H13" s="8" t="s">
        <v>15</v>
      </c>
      <c r="I13" s="19">
        <v>74200</v>
      </c>
      <c r="J13" s="18">
        <f t="shared" si="0"/>
        <v>742000</v>
      </c>
      <c r="K13" s="1"/>
    </row>
    <row r="14" spans="1:12" ht="38.25" x14ac:dyDescent="0.25">
      <c r="A14" s="6">
        <v>7</v>
      </c>
      <c r="B14" s="15" t="s">
        <v>28</v>
      </c>
      <c r="C14" s="15" t="s">
        <v>29</v>
      </c>
      <c r="D14" s="16" t="s">
        <v>1</v>
      </c>
      <c r="E14" s="15">
        <v>3</v>
      </c>
      <c r="F14" s="5" t="s">
        <v>13</v>
      </c>
      <c r="G14" s="8" t="s">
        <v>14</v>
      </c>
      <c r="H14" s="8" t="s">
        <v>15</v>
      </c>
      <c r="I14" s="19">
        <v>24766</v>
      </c>
      <c r="J14" s="18">
        <f t="shared" si="0"/>
        <v>74298</v>
      </c>
      <c r="K14" s="1"/>
    </row>
    <row r="15" spans="1:12" ht="63.75" x14ac:dyDescent="0.25">
      <c r="A15" s="6">
        <v>8</v>
      </c>
      <c r="B15" s="15" t="s">
        <v>30</v>
      </c>
      <c r="C15" s="15" t="s">
        <v>31</v>
      </c>
      <c r="D15" s="16" t="s">
        <v>1</v>
      </c>
      <c r="E15" s="15">
        <v>1</v>
      </c>
      <c r="F15" s="5" t="s">
        <v>13</v>
      </c>
      <c r="G15" s="8" t="s">
        <v>14</v>
      </c>
      <c r="H15" s="8" t="s">
        <v>15</v>
      </c>
      <c r="I15" s="19">
        <v>40600</v>
      </c>
      <c r="J15" s="18">
        <f t="shared" si="0"/>
        <v>40600</v>
      </c>
      <c r="K15" s="1"/>
    </row>
    <row r="16" spans="1:12" ht="38.25" x14ac:dyDescent="0.25">
      <c r="A16" s="6">
        <v>9</v>
      </c>
      <c r="B16" s="15" t="s">
        <v>32</v>
      </c>
      <c r="C16" s="15" t="s">
        <v>33</v>
      </c>
      <c r="D16" s="16" t="s">
        <v>1</v>
      </c>
      <c r="E16" s="15">
        <v>1</v>
      </c>
      <c r="F16" s="5" t="s">
        <v>13</v>
      </c>
      <c r="G16" s="8" t="s">
        <v>14</v>
      </c>
      <c r="H16" s="8" t="s">
        <v>15</v>
      </c>
      <c r="I16" s="19">
        <v>96733</v>
      </c>
      <c r="J16" s="18">
        <f t="shared" si="0"/>
        <v>96733</v>
      </c>
      <c r="K16" s="1"/>
    </row>
    <row r="17" spans="1:11" ht="38.25" x14ac:dyDescent="0.25">
      <c r="A17" s="6">
        <v>10</v>
      </c>
      <c r="B17" s="15" t="s">
        <v>34</v>
      </c>
      <c r="C17" s="15" t="s">
        <v>62</v>
      </c>
      <c r="D17" s="16" t="s">
        <v>1</v>
      </c>
      <c r="E17" s="15">
        <v>5</v>
      </c>
      <c r="F17" s="5" t="s">
        <v>13</v>
      </c>
      <c r="G17" s="8" t="s">
        <v>14</v>
      </c>
      <c r="H17" s="8" t="s">
        <v>15</v>
      </c>
      <c r="I17" s="19">
        <v>5474</v>
      </c>
      <c r="J17" s="18">
        <f t="shared" si="0"/>
        <v>27370</v>
      </c>
      <c r="K17" s="1"/>
    </row>
    <row r="18" spans="1:11" ht="38.25" x14ac:dyDescent="0.25">
      <c r="A18" s="6">
        <v>11</v>
      </c>
      <c r="B18" s="15" t="s">
        <v>35</v>
      </c>
      <c r="C18" s="15" t="s">
        <v>36</v>
      </c>
      <c r="D18" s="14" t="s">
        <v>1</v>
      </c>
      <c r="E18" s="15">
        <v>3</v>
      </c>
      <c r="F18" s="5" t="s">
        <v>13</v>
      </c>
      <c r="G18" s="8" t="s">
        <v>14</v>
      </c>
      <c r="H18" s="8" t="s">
        <v>15</v>
      </c>
      <c r="I18" s="17">
        <v>1800</v>
      </c>
      <c r="J18" s="18">
        <f t="shared" si="0"/>
        <v>5400</v>
      </c>
      <c r="K18" s="1"/>
    </row>
    <row r="19" spans="1:11" ht="38.25" x14ac:dyDescent="0.25">
      <c r="A19" s="6">
        <v>12</v>
      </c>
      <c r="B19" s="15" t="s">
        <v>37</v>
      </c>
      <c r="C19" s="15" t="s">
        <v>63</v>
      </c>
      <c r="D19" s="14" t="s">
        <v>1</v>
      </c>
      <c r="E19" s="15">
        <v>5</v>
      </c>
      <c r="F19" s="5" t="s">
        <v>13</v>
      </c>
      <c r="G19" s="8" t="s">
        <v>14</v>
      </c>
      <c r="H19" s="8" t="s">
        <v>15</v>
      </c>
      <c r="I19" s="17">
        <v>2000</v>
      </c>
      <c r="J19" s="18">
        <f t="shared" si="0"/>
        <v>10000</v>
      </c>
      <c r="K19" s="1"/>
    </row>
    <row r="20" spans="1:11" ht="63.75" x14ac:dyDescent="0.25">
      <c r="A20" s="6">
        <v>13</v>
      </c>
      <c r="B20" s="15" t="s">
        <v>38</v>
      </c>
      <c r="C20" s="15" t="s">
        <v>39</v>
      </c>
      <c r="D20" s="21" t="s">
        <v>0</v>
      </c>
      <c r="E20" s="22">
        <v>600</v>
      </c>
      <c r="F20" s="5" t="s">
        <v>13</v>
      </c>
      <c r="G20" s="8" t="s">
        <v>14</v>
      </c>
      <c r="H20" s="8" t="s">
        <v>15</v>
      </c>
      <c r="I20" s="17">
        <v>60</v>
      </c>
      <c r="J20" s="18">
        <f t="shared" si="0"/>
        <v>36000</v>
      </c>
      <c r="K20" s="1"/>
    </row>
    <row r="21" spans="1:11" ht="38.25" x14ac:dyDescent="0.25">
      <c r="A21" s="6">
        <v>14</v>
      </c>
      <c r="B21" s="15" t="s">
        <v>38</v>
      </c>
      <c r="C21" s="15" t="s">
        <v>64</v>
      </c>
      <c r="D21" s="21" t="s">
        <v>0</v>
      </c>
      <c r="E21" s="22">
        <v>500</v>
      </c>
      <c r="F21" s="5" t="s">
        <v>13</v>
      </c>
      <c r="G21" s="8" t="s">
        <v>14</v>
      </c>
      <c r="H21" s="8" t="s">
        <v>15</v>
      </c>
      <c r="I21" s="17">
        <v>35</v>
      </c>
      <c r="J21" s="18">
        <f t="shared" si="0"/>
        <v>17500</v>
      </c>
      <c r="K21" s="1"/>
    </row>
    <row r="22" spans="1:11" ht="38.25" x14ac:dyDescent="0.25">
      <c r="A22" s="6">
        <v>15</v>
      </c>
      <c r="B22" s="15" t="s">
        <v>40</v>
      </c>
      <c r="C22" s="15" t="s">
        <v>41</v>
      </c>
      <c r="D22" s="14" t="s">
        <v>0</v>
      </c>
      <c r="E22" s="15">
        <v>500</v>
      </c>
      <c r="F22" s="5" t="s">
        <v>13</v>
      </c>
      <c r="G22" s="8" t="s">
        <v>14</v>
      </c>
      <c r="H22" s="8" t="s">
        <v>15</v>
      </c>
      <c r="I22" s="17">
        <v>20</v>
      </c>
      <c r="J22" s="18">
        <f t="shared" si="0"/>
        <v>10000</v>
      </c>
      <c r="K22" s="1"/>
    </row>
    <row r="23" spans="1:11" ht="38.25" x14ac:dyDescent="0.25">
      <c r="A23" s="6">
        <v>18</v>
      </c>
      <c r="B23" s="15" t="s">
        <v>42</v>
      </c>
      <c r="C23" s="15" t="s">
        <v>42</v>
      </c>
      <c r="D23" s="14" t="s">
        <v>0</v>
      </c>
      <c r="E23" s="15">
        <v>50</v>
      </c>
      <c r="F23" s="5" t="s">
        <v>13</v>
      </c>
      <c r="G23" s="8" t="s">
        <v>14</v>
      </c>
      <c r="H23" s="8" t="s">
        <v>15</v>
      </c>
      <c r="I23" s="17">
        <v>500</v>
      </c>
      <c r="J23" s="18">
        <f t="shared" si="0"/>
        <v>25000</v>
      </c>
      <c r="K23" s="1"/>
    </row>
    <row r="24" spans="1:11" ht="51" x14ac:dyDescent="0.25">
      <c r="A24" s="6">
        <v>19</v>
      </c>
      <c r="B24" s="15" t="s">
        <v>61</v>
      </c>
      <c r="C24" s="15" t="s">
        <v>61</v>
      </c>
      <c r="D24" s="14" t="s">
        <v>43</v>
      </c>
      <c r="E24" s="15">
        <v>3</v>
      </c>
      <c r="F24" s="5" t="s">
        <v>13</v>
      </c>
      <c r="G24" s="8" t="s">
        <v>14</v>
      </c>
      <c r="H24" s="8" t="s">
        <v>15</v>
      </c>
      <c r="I24" s="17">
        <v>3828</v>
      </c>
      <c r="J24" s="18">
        <f t="shared" si="0"/>
        <v>11484</v>
      </c>
      <c r="K24" s="1"/>
    </row>
    <row r="25" spans="1:11" ht="38.25" x14ac:dyDescent="0.25">
      <c r="A25" s="6">
        <v>20</v>
      </c>
      <c r="B25" s="15" t="s">
        <v>44</v>
      </c>
      <c r="C25" s="15" t="s">
        <v>45</v>
      </c>
      <c r="D25" s="14" t="s">
        <v>1</v>
      </c>
      <c r="E25" s="15">
        <v>1</v>
      </c>
      <c r="F25" s="5" t="s">
        <v>13</v>
      </c>
      <c r="G25" s="8" t="s">
        <v>14</v>
      </c>
      <c r="H25" s="8" t="s">
        <v>15</v>
      </c>
      <c r="I25" s="17">
        <v>170912</v>
      </c>
      <c r="J25" s="18">
        <f t="shared" si="0"/>
        <v>170912</v>
      </c>
      <c r="K25" s="1"/>
    </row>
    <row r="26" spans="1:11" ht="38.25" x14ac:dyDescent="0.25">
      <c r="A26" s="6">
        <v>21</v>
      </c>
      <c r="B26" s="15" t="s">
        <v>46</v>
      </c>
      <c r="C26" s="15" t="s">
        <v>46</v>
      </c>
      <c r="D26" s="14" t="s">
        <v>0</v>
      </c>
      <c r="E26" s="15">
        <v>1</v>
      </c>
      <c r="F26" s="5" t="s">
        <v>13</v>
      </c>
      <c r="G26" s="8" t="s">
        <v>14</v>
      </c>
      <c r="H26" s="8" t="s">
        <v>15</v>
      </c>
      <c r="I26" s="17">
        <v>10161.9</v>
      </c>
      <c r="J26" s="18">
        <f t="shared" si="0"/>
        <v>10161.9</v>
      </c>
      <c r="K26" s="1"/>
    </row>
    <row r="27" spans="1:11" ht="38.25" x14ac:dyDescent="0.25">
      <c r="A27" s="6">
        <v>22</v>
      </c>
      <c r="B27" s="15" t="s">
        <v>47</v>
      </c>
      <c r="C27" s="15" t="s">
        <v>47</v>
      </c>
      <c r="D27" s="14" t="s">
        <v>0</v>
      </c>
      <c r="E27" s="15">
        <v>1</v>
      </c>
      <c r="F27" s="5" t="s">
        <v>13</v>
      </c>
      <c r="G27" s="8" t="s">
        <v>14</v>
      </c>
      <c r="H27" s="8" t="s">
        <v>15</v>
      </c>
      <c r="I27" s="17">
        <v>5890.74</v>
      </c>
      <c r="J27" s="18">
        <f t="shared" si="0"/>
        <v>5890.74</v>
      </c>
      <c r="K27" s="1"/>
    </row>
    <row r="28" spans="1:11" ht="38.25" x14ac:dyDescent="0.25">
      <c r="A28" s="6">
        <v>23</v>
      </c>
      <c r="B28" s="15" t="s">
        <v>48</v>
      </c>
      <c r="C28" s="15" t="s">
        <v>48</v>
      </c>
      <c r="D28" s="14" t="s">
        <v>0</v>
      </c>
      <c r="E28" s="15">
        <v>10</v>
      </c>
      <c r="F28" s="5" t="s">
        <v>13</v>
      </c>
      <c r="G28" s="8" t="s">
        <v>14</v>
      </c>
      <c r="H28" s="8" t="s">
        <v>15</v>
      </c>
      <c r="I28" s="17">
        <v>100</v>
      </c>
      <c r="J28" s="18">
        <f t="shared" si="0"/>
        <v>1000</v>
      </c>
      <c r="K28" s="1"/>
    </row>
    <row r="29" spans="1:11" ht="38.25" x14ac:dyDescent="0.25">
      <c r="A29" s="6">
        <v>24</v>
      </c>
      <c r="B29" s="15" t="s">
        <v>49</v>
      </c>
      <c r="C29" s="15" t="s">
        <v>50</v>
      </c>
      <c r="D29" s="14" t="s">
        <v>0</v>
      </c>
      <c r="E29" s="15">
        <v>2</v>
      </c>
      <c r="F29" s="5" t="s">
        <v>13</v>
      </c>
      <c r="G29" s="8" t="s">
        <v>14</v>
      </c>
      <c r="H29" s="8" t="s">
        <v>15</v>
      </c>
      <c r="I29" s="17">
        <v>3044</v>
      </c>
      <c r="J29" s="18">
        <f t="shared" si="0"/>
        <v>6088</v>
      </c>
      <c r="K29" s="1"/>
    </row>
    <row r="30" spans="1:11" ht="38.25" x14ac:dyDescent="0.25">
      <c r="A30" s="6">
        <v>25</v>
      </c>
      <c r="B30" s="15" t="s">
        <v>51</v>
      </c>
      <c r="C30" s="15" t="s">
        <v>52</v>
      </c>
      <c r="D30" s="14" t="s">
        <v>0</v>
      </c>
      <c r="E30" s="15">
        <v>10</v>
      </c>
      <c r="F30" s="5" t="s">
        <v>13</v>
      </c>
      <c r="G30" s="8" t="s">
        <v>14</v>
      </c>
      <c r="H30" s="8" t="s">
        <v>15</v>
      </c>
      <c r="I30" s="17">
        <v>929.7</v>
      </c>
      <c r="J30" s="18">
        <f t="shared" si="0"/>
        <v>9297</v>
      </c>
      <c r="K30" s="1"/>
    </row>
    <row r="31" spans="1:11" ht="38.25" x14ac:dyDescent="0.25">
      <c r="A31" s="6">
        <v>26</v>
      </c>
      <c r="B31" s="15" t="s">
        <v>53</v>
      </c>
      <c r="C31" s="15" t="s">
        <v>53</v>
      </c>
      <c r="D31" s="14" t="s">
        <v>0</v>
      </c>
      <c r="E31" s="15">
        <v>2</v>
      </c>
      <c r="F31" s="5" t="s">
        <v>13</v>
      </c>
      <c r="G31" s="8" t="s">
        <v>14</v>
      </c>
      <c r="H31" s="8" t="s">
        <v>15</v>
      </c>
      <c r="I31" s="17">
        <v>31530</v>
      </c>
      <c r="J31" s="18">
        <f t="shared" si="0"/>
        <v>63060</v>
      </c>
      <c r="K31" s="1"/>
    </row>
    <row r="32" spans="1:11" ht="38.25" x14ac:dyDescent="0.25">
      <c r="A32" s="6">
        <v>27</v>
      </c>
      <c r="B32" s="15" t="s">
        <v>54</v>
      </c>
      <c r="C32" s="15" t="s">
        <v>54</v>
      </c>
      <c r="D32" s="21" t="s">
        <v>0</v>
      </c>
      <c r="E32" s="22">
        <v>100</v>
      </c>
      <c r="F32" s="5" t="s">
        <v>13</v>
      </c>
      <c r="G32" s="8" t="s">
        <v>14</v>
      </c>
      <c r="H32" s="8" t="s">
        <v>15</v>
      </c>
      <c r="I32" s="17">
        <v>235</v>
      </c>
      <c r="J32" s="18">
        <f t="shared" si="0"/>
        <v>23500</v>
      </c>
      <c r="K32" s="1"/>
    </row>
    <row r="33" spans="1:11" ht="38.25" x14ac:dyDescent="0.25">
      <c r="A33" s="6">
        <v>28</v>
      </c>
      <c r="B33" s="15" t="s">
        <v>55</v>
      </c>
      <c r="C33" s="15" t="s">
        <v>59</v>
      </c>
      <c r="D33" s="14" t="s">
        <v>0</v>
      </c>
      <c r="E33" s="15">
        <v>100</v>
      </c>
      <c r="F33" s="5" t="s">
        <v>13</v>
      </c>
      <c r="G33" s="8" t="s">
        <v>14</v>
      </c>
      <c r="H33" s="8" t="s">
        <v>15</v>
      </c>
      <c r="I33" s="17">
        <v>40</v>
      </c>
      <c r="J33" s="18">
        <f t="shared" si="0"/>
        <v>4000</v>
      </c>
      <c r="K33" s="1"/>
    </row>
    <row r="34" spans="1:11" ht="241.5" customHeight="1" x14ac:dyDescent="0.25">
      <c r="A34" s="6">
        <v>29</v>
      </c>
      <c r="B34" s="15" t="s">
        <v>56</v>
      </c>
      <c r="C34" s="23" t="s">
        <v>65</v>
      </c>
      <c r="D34" s="14" t="s">
        <v>0</v>
      </c>
      <c r="E34" s="15">
        <v>20</v>
      </c>
      <c r="F34" s="5" t="s">
        <v>13</v>
      </c>
      <c r="G34" s="8" t="s">
        <v>14</v>
      </c>
      <c r="H34" s="8" t="s">
        <v>15</v>
      </c>
      <c r="I34" s="17">
        <v>2800</v>
      </c>
      <c r="J34" s="18">
        <f t="shared" si="0"/>
        <v>56000</v>
      </c>
      <c r="K34" s="1"/>
    </row>
    <row r="35" spans="1:11" ht="63.75" x14ac:dyDescent="0.25">
      <c r="A35" s="6">
        <v>30</v>
      </c>
      <c r="B35" s="15" t="s">
        <v>57</v>
      </c>
      <c r="C35" s="15" t="s">
        <v>60</v>
      </c>
      <c r="D35" s="14" t="s">
        <v>0</v>
      </c>
      <c r="E35" s="15">
        <v>5</v>
      </c>
      <c r="F35" s="5" t="s">
        <v>13</v>
      </c>
      <c r="G35" s="8" t="s">
        <v>14</v>
      </c>
      <c r="H35" s="8" t="s">
        <v>15</v>
      </c>
      <c r="I35" s="17">
        <v>22515</v>
      </c>
      <c r="J35" s="18">
        <f t="shared" si="0"/>
        <v>112575</v>
      </c>
      <c r="K35" s="1"/>
    </row>
    <row r="36" spans="1:11" x14ac:dyDescent="0.25">
      <c r="A36" s="24" t="s">
        <v>16</v>
      </c>
      <c r="B36" s="25"/>
      <c r="C36" s="9"/>
      <c r="D36" s="9"/>
      <c r="E36" s="9"/>
      <c r="F36" s="9"/>
      <c r="G36" s="9"/>
      <c r="H36" s="9"/>
      <c r="I36" s="9"/>
      <c r="J36" s="20">
        <f>SUM(J8:J35)</f>
        <v>2144496.6399999997</v>
      </c>
      <c r="K36" s="1"/>
    </row>
    <row r="37" spans="1:11" x14ac:dyDescent="0.25">
      <c r="K37" s="1"/>
    </row>
    <row r="38" spans="1:11" x14ac:dyDescent="0.25">
      <c r="K38" s="1"/>
    </row>
    <row r="39" spans="1:11" x14ac:dyDescent="0.25">
      <c r="K39" s="1"/>
    </row>
    <row r="40" spans="1:11" x14ac:dyDescent="0.25">
      <c r="K40" s="1"/>
    </row>
    <row r="41" spans="1:11" x14ac:dyDescent="0.25">
      <c r="K41" s="1"/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8" spans="1:11" ht="69.75" customHeight="1" x14ac:dyDescent="0.25"/>
  </sheetData>
  <mergeCells count="3">
    <mergeCell ref="A36:B36"/>
    <mergeCell ref="G4:J4"/>
    <mergeCell ref="A5:J5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2019-06-18T03:54:24Z</dcterms:modified>
</cp:coreProperties>
</file>