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9" i="1" l="1"/>
  <c r="J7" i="1"/>
  <c r="J8" i="1"/>
  <c r="J6" i="1"/>
</calcChain>
</file>

<file path=xl/sharedStrings.xml><?xml version="1.0" encoding="utf-8"?>
<sst xmlns="http://schemas.openxmlformats.org/spreadsheetml/2006/main" count="35" uniqueCount="23">
  <si>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</si>
  <si>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</si>
  <si>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</si>
  <si>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</si>
  <si>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</si>
  <si>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</si>
  <si>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</si>
  <si>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</si>
  <si>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</si>
  <si>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</si>
  <si>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</si>
  <si>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</si>
  <si>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</si>
  <si>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Приложение №1 к объявлению № 37</t>
  </si>
  <si>
    <t>Йопромид</t>
  </si>
  <si>
    <t>Флакон по 20 мл  один мл раствора содержит акт.вещ. Йопромид 623,4 мг (эквивалентно 300 мг йода / мл)</t>
  </si>
  <si>
    <t>флакон</t>
  </si>
  <si>
    <t>Цефтриаксон</t>
  </si>
  <si>
    <t>Порошок для приготовления раствора для инъекций, 1.0 г в комплекте с растворителем (лидокаина гидрохлорида, 1% раствор для инъекций №1</t>
  </si>
  <si>
    <t>Комплект (по Сельдингеру)</t>
  </si>
  <si>
    <t>Для катетеризации крупных сосудов 5F. В комплект  набора входит: Подключичный катетер, игла стальной проводник., дилятатор, скальпель, обычный шприц 10мл.</t>
  </si>
  <si>
    <t>Для катетеризации крупных сосудов 3F В комплект  набора входит: Подключичный катетер, игла , J образный проводник., дилятатор, скальпель, обычный шприц 5,0мл.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</si>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</sst>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0_ 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8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0" borderId="9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5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10" applyNumberFormat="0" applyAlignment="0" applyProtection="0"/>
    <xf numFmtId="43" fontId="1" fillId="0" borderId="0" applyFont="0" applyFill="0" applyBorder="0" applyAlignment="0" applyProtection="0"/>
    <xf numFmtId="0" fontId="10" fillId="23" borderId="10" applyNumberFormat="0" applyAlignment="0" applyProtection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6" fillId="7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9" fillId="20" borderId="11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2" fillId="0" borderId="12" applyNumberFormat="0" applyFill="0" applyAlignment="0" applyProtection="0"/>
    <xf numFmtId="0" fontId="10" fillId="23" borderId="10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9" fillId="20" borderId="11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172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9" fillId="20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0" fillId="23" borderId="10" applyNumberFormat="0" applyAlignment="0" applyProtection="0"/>
    <xf numFmtId="0" fontId="10" fillId="23" borderId="10" applyNumberFormat="0" applyAlignment="0" applyProtection="0"/>
    <xf numFmtId="0" fontId="22" fillId="0" borderId="23" applyNumberFormat="0" applyFill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21" applyNumberFormat="0" applyFon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9" fillId="20" borderId="18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0" fillId="23" borderId="17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16" fillId="7" borderId="16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8" fillId="20" borderId="16" applyNumberForma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21" applyNumberFormat="0" applyFon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22" fillId="0" borderId="23" applyNumberFormat="0" applyFill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6" fillId="7" borderId="20" applyNumberForma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19" fillId="20" borderId="22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22" fillId="0" borderId="23" applyNumberFormat="0" applyFill="0" applyAlignment="0" applyProtection="0"/>
    <xf numFmtId="0" fontId="10" fillId="23" borderId="21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9" fillId="20" borderId="22" applyNumberForma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16" fillId="7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8" fillId="20" borderId="20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19" fillId="20" borderId="22" applyNumberFormat="0" applyAlignment="0" applyProtection="0"/>
    <xf numFmtId="0" fontId="4" fillId="24" borderId="21" applyNumberFormat="0" applyFont="0" applyAlignment="0" applyProtection="0"/>
    <xf numFmtId="0" fontId="4" fillId="24" borderId="21" applyNumberFormat="0" applyFont="0" applyAlignment="0" applyProtection="0"/>
    <xf numFmtId="0" fontId="10" fillId="23" borderId="21" applyNumberFormat="0" applyAlignment="0" applyProtection="0"/>
    <xf numFmtId="0" fontId="10" fillId="23" borderId="21" applyNumberFormat="0" applyAlignment="0" applyProtection="0"/>
  </cellStyleXfs>
  <cellXfs count="32">
    <xf numFmtId="0" fontId="0" fillId="0" borderId="0" xfId="0"/>
    <xf numFmtId="0" fontId="34" fillId="25" borderId="0" xfId="0" applyFont="1" applyFill="1"/>
    <xf numFmtId="0" fontId="34" fillId="25" borderId="0" xfId="0" applyFont="1" applyFill="1" applyAlignment="1">
      <alignment horizontal="center"/>
    </xf>
    <xf numFmtId="0" fontId="35" fillId="25" borderId="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68" fontId="35" fillId="25" borderId="3" xfId="0" applyNumberFormat="1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43" fontId="36" fillId="25" borderId="13" xfId="174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25" borderId="3" xfId="95" applyFont="1" applyFill="1" applyBorder="1" applyAlignment="1">
      <alignment horizontal="center" vertical="center" wrapText="1"/>
    </xf>
    <xf numFmtId="0" fontId="36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167" fontId="37" fillId="25" borderId="3" xfId="207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left" vertical="center" wrapText="1"/>
    </xf>
    <xf numFmtId="0" fontId="38" fillId="25" borderId="3" xfId="0" applyFont="1" applyFill="1" applyBorder="1" applyAlignment="1">
      <alignment horizontal="left" vertical="center" wrapText="1"/>
    </xf>
    <xf numFmtId="0" fontId="38" fillId="25" borderId="3" xfId="0" applyFont="1" applyFill="1" applyBorder="1" applyAlignment="1">
      <alignment horizontal="center" vertical="center" wrapText="1"/>
    </xf>
    <xf numFmtId="176" fontId="38" fillId="25" borderId="3" xfId="0" applyNumberFormat="1" applyFont="1" applyFill="1" applyBorder="1" applyAlignment="1">
      <alignment horizontal="center" vertical="center" wrapText="1"/>
    </xf>
    <xf numFmtId="170" fontId="38" fillId="25" borderId="3" xfId="0" applyNumberFormat="1" applyFont="1" applyFill="1" applyBorder="1" applyAlignment="1">
      <alignment horizontal="center" vertical="center" wrapText="1"/>
    </xf>
    <xf numFmtId="0" fontId="34" fillId="25" borderId="3" xfId="0" applyFont="1" applyFill="1" applyBorder="1" applyAlignment="1">
      <alignment horizontal="left" vertical="center"/>
    </xf>
    <xf numFmtId="0" fontId="34" fillId="25" borderId="3" xfId="0" applyFont="1" applyFill="1" applyBorder="1" applyAlignment="1">
      <alignment horizontal="left" vertical="center" wrapText="1"/>
    </xf>
    <xf numFmtId="0" fontId="36" fillId="25" borderId="13" xfId="0" applyFont="1" applyFill="1" applyBorder="1" applyAlignment="1">
      <alignment horizontal="center" vertical="center" wrapText="1"/>
    </xf>
    <xf numFmtId="167" fontId="38" fillId="25" borderId="3" xfId="207" applyFont="1" applyFill="1" applyBorder="1" applyAlignment="1">
      <alignment horizontal="center" vertical="center" wrapText="1"/>
    </xf>
    <xf numFmtId="167" fontId="38" fillId="25" borderId="3" xfId="207" applyFont="1" applyFill="1" applyBorder="1" applyAlignment="1">
      <alignment vertical="center" wrapText="1"/>
    </xf>
    <xf numFmtId="0" fontId="34" fillId="25" borderId="3" xfId="0" applyFont="1" applyFill="1" applyBorder="1" applyAlignment="1">
      <alignment horizontal="center" vertical="center"/>
    </xf>
    <xf numFmtId="167" fontId="37" fillId="25" borderId="3" xfId="207" applyFont="1" applyFill="1" applyBorder="1" applyAlignment="1">
      <alignment vertical="center" wrapText="1"/>
    </xf>
    <xf numFmtId="0" fontId="34" fillId="0" borderId="3" xfId="0" applyFont="1" applyBorder="1"/>
    <xf numFmtId="167" fontId="2" fillId="0" borderId="3" xfId="0" applyNumberFormat="1" applyFont="1" applyBorder="1" applyAlignment="1">
      <alignment horizontal="center" vertical="center"/>
    </xf>
    <xf numFmtId="0" fontId="2" fillId="25" borderId="14" xfId="0" applyFont="1" applyFill="1" applyBorder="1" applyAlignment="1">
      <alignment horizontal="right"/>
    </xf>
    <xf numFmtId="0" fontId="2" fillId="25" borderId="1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</cellXfs>
  <cellStyles count="358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5" xfId="303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5" xfId="302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5" xfId="301"/>
    <cellStyle name="Calculation 5" xfId="250"/>
    <cellStyle name="Calculation 5 2" xfId="350"/>
    <cellStyle name="Calculation 6" xfId="221"/>
    <cellStyle name="Calculation 6 2" xfId="321"/>
    <cellStyle name="Calculation 7" xfId="292"/>
    <cellStyle name="Calculation 8" xfId="304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5" xfId="299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5" xfId="298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5" xfId="297"/>
    <cellStyle name="Input 5" xfId="244"/>
    <cellStyle name="Input 5 2" xfId="344"/>
    <cellStyle name="Input 6" xfId="240"/>
    <cellStyle name="Input 6 2" xfId="340"/>
    <cellStyle name="Input 7" xfId="281"/>
    <cellStyle name="Input 8" xfId="300"/>
    <cellStyle name="Linked Cell" xfId="58"/>
    <cellStyle name="Neutral" xfId="59"/>
    <cellStyle name="Normal 2" xfId="60"/>
    <cellStyle name="Normal 2 2" xfId="61"/>
    <cellStyle name="Note" xfId="62"/>
    <cellStyle name="Note 2" xfId="63"/>
    <cellStyle name="Note 2 2" xfId="237"/>
    <cellStyle name="Note 2 2 2" xfId="337"/>
    <cellStyle name="Note 2 3" xfId="261"/>
    <cellStyle name="Note 2 3 2" xfId="357"/>
    <cellStyle name="Note 2 4" xfId="276"/>
    <cellStyle name="Note 2 5" xfId="295"/>
    <cellStyle name="Note 3" xfId="64"/>
    <cellStyle name="Note 3 2" xfId="236"/>
    <cellStyle name="Note 3 2 2" xfId="336"/>
    <cellStyle name="Note 3 3" xfId="260"/>
    <cellStyle name="Note 3 3 2" xfId="356"/>
    <cellStyle name="Note 3 4" xfId="275"/>
    <cellStyle name="Note 3 5" xfId="294"/>
    <cellStyle name="Note 4" xfId="65"/>
    <cellStyle name="Note 4 2" xfId="235"/>
    <cellStyle name="Note 4 2 2" xfId="335"/>
    <cellStyle name="Note 4 3" xfId="210"/>
    <cellStyle name="Note 4 3 2" xfId="311"/>
    <cellStyle name="Note 4 4" xfId="274"/>
    <cellStyle name="Note 4 5" xfId="293"/>
    <cellStyle name="Note 5" xfId="208"/>
    <cellStyle name="Note 5 2" xfId="310"/>
    <cellStyle name="Note 6" xfId="226"/>
    <cellStyle name="Note 6 2" xfId="326"/>
    <cellStyle name="Note 7" xfId="277"/>
    <cellStyle name="Note 8" xfId="296"/>
    <cellStyle name="Output" xfId="66"/>
    <cellStyle name="Output 2" xfId="67"/>
    <cellStyle name="Output 2 2" xfId="233"/>
    <cellStyle name="Output 2 2 2" xfId="333"/>
    <cellStyle name="Output 2 3" xfId="220"/>
    <cellStyle name="Output 2 3 2" xfId="320"/>
    <cellStyle name="Output 2 4" xfId="272"/>
    <cellStyle name="Output 2 5" xfId="287"/>
    <cellStyle name="Output 3" xfId="68"/>
    <cellStyle name="Output 3 2" xfId="232"/>
    <cellStyle name="Output 3 2 2" xfId="332"/>
    <cellStyle name="Output 3 3" xfId="213"/>
    <cellStyle name="Output 3 3 2" xfId="313"/>
    <cellStyle name="Output 3 4" xfId="271"/>
    <cellStyle name="Output 3 5" xfId="286"/>
    <cellStyle name="Output 4" xfId="69"/>
    <cellStyle name="Output 4 2" xfId="231"/>
    <cellStyle name="Output 4 2 2" xfId="331"/>
    <cellStyle name="Output 4 3" xfId="214"/>
    <cellStyle name="Output 4 3 2" xfId="314"/>
    <cellStyle name="Output 4 4" xfId="270"/>
    <cellStyle name="Output 4 5" xfId="285"/>
    <cellStyle name="Output 5" xfId="234"/>
    <cellStyle name="Output 5 2" xfId="334"/>
    <cellStyle name="Output 6" xfId="257"/>
    <cellStyle name="Output 6 2" xfId="353"/>
    <cellStyle name="Output 7" xfId="273"/>
    <cellStyle name="Output 8" xfId="288"/>
    <cellStyle name="Style 1" xfId="70"/>
    <cellStyle name="Title" xfId="71"/>
    <cellStyle name="Total" xfId="72"/>
    <cellStyle name="Total 2" xfId="73"/>
    <cellStyle name="Total 2 2" xfId="229"/>
    <cellStyle name="Total 2 2 2" xfId="329"/>
    <cellStyle name="Total 2 3" xfId="256"/>
    <cellStyle name="Total 2 3 2" xfId="352"/>
    <cellStyle name="Total 2 4" xfId="268"/>
    <cellStyle name="Total 2 5" xfId="283"/>
    <cellStyle name="Total 3" xfId="74"/>
    <cellStyle name="Total 3 2" xfId="228"/>
    <cellStyle name="Total 3 2 2" xfId="328"/>
    <cellStyle name="Total 3 3" xfId="212"/>
    <cellStyle name="Total 3 3 2" xfId="312"/>
    <cellStyle name="Total 3 4" xfId="267"/>
    <cellStyle name="Total 3 5" xfId="282"/>
    <cellStyle name="Total 4" xfId="75"/>
    <cellStyle name="Total 4 2" xfId="227"/>
    <cellStyle name="Total 4 2 2" xfId="327"/>
    <cellStyle name="Total 4 3" xfId="255"/>
    <cellStyle name="Total 4 3 2" xfId="351"/>
    <cellStyle name="Total 4 4" xfId="266"/>
    <cellStyle name="Total 4 5" xfId="262"/>
    <cellStyle name="Total 5" xfId="230"/>
    <cellStyle name="Total 5 2" xfId="330"/>
    <cellStyle name="Total 6" xfId="225"/>
    <cellStyle name="Total 6 2" xfId="325"/>
    <cellStyle name="Total 7" xfId="269"/>
    <cellStyle name="Total 8" xfId="284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4" xfId="83"/>
    <cellStyle name="Денежный 5" xfId="84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Примечание 2" xfId="163"/>
    <cellStyle name="Примечание 2 2" xfId="164"/>
    <cellStyle name="Примечание 2 2 2" xfId="218"/>
    <cellStyle name="Примечание 2 2 2 2" xfId="318"/>
    <cellStyle name="Примечание 2 2 3" xfId="258"/>
    <cellStyle name="Примечание 2 2 3 2" xfId="354"/>
    <cellStyle name="Примечание 2 2 4" xfId="307"/>
    <cellStyle name="Примечание 2 2 5" xfId="265"/>
    <cellStyle name="Примечание 2 3" xfId="165"/>
    <cellStyle name="Примечание 2 3 2" xfId="217"/>
    <cellStyle name="Примечание 2 3 2 2" xfId="317"/>
    <cellStyle name="Примечание 2 3 3" xfId="259"/>
    <cellStyle name="Примечание 2 3 3 2" xfId="355"/>
    <cellStyle name="Примечание 2 3 4" xfId="308"/>
    <cellStyle name="Примечание 2 3 5" xfId="309"/>
    <cellStyle name="Примечание 2 4" xfId="166"/>
    <cellStyle name="Примечание 2 4 2" xfId="216"/>
    <cellStyle name="Примечание 2 4 2 2" xfId="316"/>
    <cellStyle name="Примечание 2 4 3" xfId="223"/>
    <cellStyle name="Примечание 2 4 3 2" xfId="323"/>
    <cellStyle name="Примечание 2 4 4" xfId="263"/>
    <cellStyle name="Примечание 2 4 5" xfId="305"/>
    <cellStyle name="Примечание 2 5" xfId="219"/>
    <cellStyle name="Примечание 2 5 2" xfId="319"/>
    <cellStyle name="Примечание 2 6" xfId="224"/>
    <cellStyle name="Примечание 2 6 2" xfId="324"/>
    <cellStyle name="Примечание 2 7" xfId="264"/>
    <cellStyle name="Примечание 2 8" xfId="306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1" xfId="17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7" xfId="205"/>
    <cellStyle name="Финансовый 18" xfId="200"/>
    <cellStyle name="Финансовый 19" xfId="204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4" xfId="186"/>
    <cellStyle name="Финансовый 2 4 2" xfId="209"/>
    <cellStyle name="Финансовый 2_НПЛ Биоматериаловедение 2008" xfId="187"/>
    <cellStyle name="Финансовый 20" xfId="201"/>
    <cellStyle name="Финансовый 21" xfId="203"/>
    <cellStyle name="Финансовый 22" xfId="202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3" xfId="193"/>
    <cellStyle name="Финансовый 4 4" xfId="251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7" xfId="197"/>
    <cellStyle name="Финансовый 7 2" xfId="207"/>
    <cellStyle name="Финансовый 8" xfId="198"/>
    <cellStyle name="Финансовый 9" xfId="199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workbookViewId="0">
      <selection activeCell="A2" sqref="A2:J9"/>
    </sheetView>
  </sheetViews>
  <sheetFormatPr defaultRowHeight="15" x14ac:dyDescent="0.25"/>
  <cols>
    <col min="1" max="1" width="5.42578125" customWidth="1"/>
    <col min="2" max="2" width="32.7109375" customWidth="1"/>
    <col min="3" max="3" width="48" customWidth="1"/>
    <col min="4" max="4" width="9" customWidth="1"/>
    <col min="5" max="5" width="10.5703125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9" customWidth="1"/>
  </cols>
  <sheetData>
    <row r="2" spans="1:10" x14ac:dyDescent="0.25">
      <c r="A2" s="1"/>
      <c r="B2" s="1"/>
      <c r="C2" s="2"/>
      <c r="D2" s="1"/>
      <c r="E2" s="1"/>
      <c r="F2" s="1"/>
      <c r="G2" s="8"/>
      <c r="H2" s="29" t="s">
        <v>13</v>
      </c>
      <c r="I2" s="29"/>
      <c r="J2" s="29"/>
    </row>
    <row r="3" spans="1:10" x14ac:dyDescent="0.25">
      <c r="A3" s="30"/>
      <c r="B3" s="31"/>
      <c r="C3" s="31"/>
      <c r="D3" s="31"/>
      <c r="E3" s="31"/>
      <c r="F3" s="31"/>
      <c r="G3" s="31"/>
      <c r="H3" s="31"/>
      <c r="I3" s="31"/>
      <c r="J3" s="31"/>
    </row>
    <row r="4" spans="1:10" ht="101.25" customHeight="1" x14ac:dyDescent="0.25">
      <c r="A4" s="3" t="s">
        <v>0</v>
      </c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</row>
    <row r="5" spans="1:10" ht="63.75" customHeight="1" x14ac:dyDescent="0.25">
      <c r="A5" s="12">
        <v>1</v>
      </c>
      <c r="B5" s="15" t="s">
        <v>14</v>
      </c>
      <c r="C5" s="15" t="s">
        <v>15</v>
      </c>
      <c r="D5" s="13" t="s">
        <v>16</v>
      </c>
      <c r="E5" s="12">
        <v>50</v>
      </c>
      <c r="F5" s="11" t="s">
        <v>10</v>
      </c>
      <c r="G5" s="11" t="s">
        <v>11</v>
      </c>
      <c r="H5" s="11" t="s">
        <v>12</v>
      </c>
      <c r="I5" s="14">
        <v>2200</v>
      </c>
      <c r="J5" s="26">
        <v>110000</v>
      </c>
    </row>
    <row r="6" spans="1:10" ht="60" customHeight="1" x14ac:dyDescent="0.25">
      <c r="A6" s="6">
        <v>2</v>
      </c>
      <c r="B6" s="16" t="s">
        <v>17</v>
      </c>
      <c r="C6" s="16" t="s">
        <v>18</v>
      </c>
      <c r="D6" s="17" t="s">
        <v>16</v>
      </c>
      <c r="E6" s="18">
        <v>500</v>
      </c>
      <c r="F6" s="11" t="s">
        <v>10</v>
      </c>
      <c r="G6" s="11" t="s">
        <v>11</v>
      </c>
      <c r="H6" s="11" t="s">
        <v>12</v>
      </c>
      <c r="I6" s="24">
        <v>1613.52</v>
      </c>
      <c r="J6" s="7">
        <f>E6*I6</f>
        <v>806760</v>
      </c>
    </row>
    <row r="7" spans="1:10" ht="60" customHeight="1" x14ac:dyDescent="0.25">
      <c r="A7" s="6">
        <v>3</v>
      </c>
      <c r="B7" s="16" t="s">
        <v>19</v>
      </c>
      <c r="C7" s="16" t="s">
        <v>20</v>
      </c>
      <c r="D7" s="17" t="s">
        <v>22</v>
      </c>
      <c r="E7" s="18">
        <v>10</v>
      </c>
      <c r="F7" s="11" t="s">
        <v>10</v>
      </c>
      <c r="G7" s="11" t="s">
        <v>11</v>
      </c>
      <c r="H7" s="11" t="s">
        <v>12</v>
      </c>
      <c r="I7" s="23">
        <v>23000</v>
      </c>
      <c r="J7" s="7">
        <f t="shared" ref="J7:J8" si="0">E7*I7</f>
        <v>230000</v>
      </c>
    </row>
    <row r="8" spans="1:10" ht="63.75" customHeight="1" x14ac:dyDescent="0.25">
      <c r="A8" s="10">
        <v>4</v>
      </c>
      <c r="B8" s="20" t="s">
        <v>19</v>
      </c>
      <c r="C8" s="21" t="s">
        <v>21</v>
      </c>
      <c r="D8" s="22" t="s">
        <v>22</v>
      </c>
      <c r="E8" s="25">
        <v>10</v>
      </c>
      <c r="F8" s="11" t="s">
        <v>10</v>
      </c>
      <c r="G8" s="11" t="s">
        <v>11</v>
      </c>
      <c r="H8" s="11" t="s">
        <v>12</v>
      </c>
      <c r="I8" s="19">
        <v>23000</v>
      </c>
      <c r="J8" s="7">
        <f t="shared" si="0"/>
        <v>230000</v>
      </c>
    </row>
    <row r="9" spans="1:10" ht="19.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8">
        <f>SUM(J5:J8)</f>
        <v>1376760</v>
      </c>
    </row>
    <row r="10" spans="1:10" ht="60.75" customHeight="1" x14ac:dyDescent="0.25"/>
    <row r="11" spans="1:10" ht="19.5" customHeight="1" x14ac:dyDescent="0.25"/>
    <row r="12" spans="1:10" ht="57.75" customHeight="1" x14ac:dyDescent="0.25"/>
    <row r="13" spans="1:10" ht="60" customHeight="1" x14ac:dyDescent="0.25"/>
    <row r="14" spans="1:10" ht="64.5" customHeight="1" x14ac:dyDescent="0.25"/>
    <row r="15" spans="1:10" ht="57.75" customHeight="1" x14ac:dyDescent="0.25"/>
    <row r="16" spans="1:10" ht="64.5" customHeight="1" x14ac:dyDescent="0.25"/>
    <row r="17" ht="61.5" customHeight="1" x14ac:dyDescent="0.25"/>
    <row r="18" ht="63" customHeight="1" x14ac:dyDescent="0.25"/>
    <row r="19" ht="24" customHeight="1" x14ac:dyDescent="0.25"/>
    <row r="20" ht="68.25" customHeight="1" x14ac:dyDescent="0.25"/>
    <row r="21" ht="69" customHeight="1" x14ac:dyDescent="0.25"/>
    <row r="22" ht="60" customHeight="1" x14ac:dyDescent="0.25"/>
    <row r="23" ht="61.5" customHeight="1" x14ac:dyDescent="0.25"/>
    <row r="24" ht="55.5" customHeight="1" x14ac:dyDescent="0.25"/>
    <row r="25" ht="18.75" customHeight="1" x14ac:dyDescent="0.25"/>
  </sheetData>
  <mergeCells count="2"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2019-10-01T06:09:38Z</cp:lastPrinted>
  <dcterms:created xsi:type="dcterms:W3CDTF">2019-09-05T03:09:46Z</dcterms:created>
  <dcterms:modified xsi:type="dcterms:W3CDTF">2019-10-08T11:32:15Z</dcterms:modified>
</cp:coreProperties>
</file>