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0" windowWidth="27795" windowHeight="12405"/>
  </bookViews>
  <sheets>
    <sheet name="Лист1" sheetId="1" r:id="rId1"/>
    <sheet name="Лист2" sheetId="2" r:id="rId2"/>
    <sheet name="Лист3" sheetId="3" r:id="rId3"/>
  </sheets>
  <calcPr calcId="144525" refMode="R1C1"/>
</workbook>
</file>

<file path=xl/calcChain.xml><?xml version="1.0" encoding="utf-8"?>
<calcChain xmlns="http://schemas.openxmlformats.org/spreadsheetml/2006/main">
  <c r="J13" i="1" l="1"/>
  <c r="J12" i="1"/>
  <c r="J11" i="1"/>
  <c r="J10" i="1"/>
  <c r="J9" i="1"/>
  <c r="J8" i="1"/>
  <c r="J7" i="1"/>
  <c r="J6" i="1"/>
  <c r="J5" i="1"/>
</calcChain>
</file>

<file path=xl/sharedStrings.xml><?xml version="1.0" encoding="utf-8"?>
<sst xmlns="http://schemas.openxmlformats.org/spreadsheetml/2006/main" count="60" uniqueCount="30">
  <si>
    <t>П.П</t>
  </si>
  <si>
    <t xml:space="preserve"> Наименование  Товара</t>
  </si>
  <si>
    <t xml:space="preserve">Краткое описание
</t>
  </si>
  <si>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</si>
  <si>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</si>
  <si>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</si>
  <si>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</si>
  <si>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</si>
  <si>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 xml:space="preserve">Цена за единицу товара
(в тенге)
</t>
  </si>
  <si>
    <t>Общая стоимость Товара
(в тенге)</t>
  </si>
  <si>
    <t>DDP пункт назначения</t>
  </si>
  <si>
    <t xml:space="preserve">по заявке Заказчика в течении 15 календарных дней </t>
  </si>
  <si>
    <t xml:space="preserve">г. Алматы, Наурызбайский район, мкр. Тастыбулак, ул. Жана-Арна, дом 14/1б. </t>
  </si>
  <si>
    <t>шт</t>
  </si>
  <si>
    <t>Приложение №1 к объявлению № 38</t>
  </si>
  <si>
    <t>Вискоэластичные интраокулярные растворы 1,4%</t>
  </si>
  <si>
    <t>Вискоэластичные интраокулярные растворы высокоочищенные и не вызывающие воспаление растворы натрия гиалуроната с высокой молекулярной массой. Прозрачный, изотоничный, с физиологическим уровнем рН, стерильный и апирогенный. Применяется для интраокулярных инъекций в хирургии заднего сегмента глаза. Натрия гиалуронат представляет собой высокоочищенный полисахарид фармацевтического сорта с высокой молекулярной массой (около 2 400,00 дальтон) и бактериального происхождения, включающий натрия глюкуронат и N-ацетилглюкозамин полученный путем ферментации. Вязкоэластичный интраокулярный раствор натрия гиалуроната поставляется в предварительно наполненных стерильных одноразовых стеклянных шприцах типа І по 1 мл с наконечником Люэра. Канюля прилагается в качестве аксессуара. Вискоэластичный раствор атрия гиалуроната 1,4% - Вязкость 15000-20000 мПз, pH 7.0-7.5, Осмолярность 250-350мОсмол/л. Содержание гиалуроната натрия на 1 мл. Состав на 1 мл: NaCl- 8 мг, Na2HPO4-12H2O - 0,6 мг, NaH2PO4-2H2O - 0,05 мг, Натрия гиалуронат - 14 мг</t>
  </si>
  <si>
    <t xml:space="preserve">Вискоэластичные интраокулярные растворы 3% </t>
  </si>
  <si>
    <t>Вискоэластичные интраокулярные растворы высокоочищенные и не вызывающие воспаление растворы натрия гиалуроната с высокой молекулярной массой. Прозрачный, изотоничный, с физиологическим уровнем рН, стерильный и апирогенный. Применяется для интраокулярных инъекций в хирургии заднего сегмента глаза. Натрия гиалуронат представляет собой высокоочищенный полисахарид фармацевтического сорта с высокой молекулярной массой (около 2 400,00 дальтон) и бактериального происхождения, включающий натрия глюкуронат и N-ацетилглюкозамин полученный путем ферментации. Вязкоэластичный интраокулярный раствор натрия гиалуроната поставляется в предварительно наполненных стерильных одноразовых стеклянных шприцах типа І по 1 мл с наконечником Люэра. Канюля прилагается в качестве аксессуара. Вискоэластичный раствор натрия гиалуроната 3% - Вязкость 160 000-200 000 мПз, pH 7.0-7.5, Осмолярность 250-350мОсмол/л. Содержание гиалуроната натрия на 1 мл. Состав на 1 мл: NaCl - 8 мг, Na2HPO4-12H2O - 0,6 мг, NaH2PO4-2H2O - 0,05 мг, Натрия гиалуронат - 30 мг</t>
  </si>
  <si>
    <t>Интраокулярные линзы</t>
  </si>
  <si>
    <t xml:space="preserve">Складывающиеся, однокомпонентные интраокулярные линзы представляют собой оптические имплантаты взамен человеческого хрусталика глаза, удаленного при катаракте, для коррекции зрения при афакии. Линзы интраокулярные, асферические складывающиеся, изготовленные методом алмазной криообработки из гидрофобного акрилового материала с блокирующими УФ свойствами. Величина коррекции сферических аберраций равна -0.27 мкм. Интраокулярные линзы имеют квадратный край по всему периметру линзы для предотвращения миграцию клеток эпителия. Матовый край по всей окружности линзы предотвращает блики и засветы внутри оптической части линзы.  Отклонение гаптики от оптической части линзы создает трехточечную фиксацию, прижимая заднюю оптическую часть к капсульному мешку. Гидрофобный акрил с числом Аббе равным 55 предотвращает хроматические аберрации. Рефракционный индекс акрилового материала равен 1.47 при температуре +20.0 градусов Цельсия. Интраокулярные линзы предназначены для задней камеры. Оптический диаметр – 6,00 мм; общая длина – 13,00 мм. Материал – гидрофобный акрил с ультрафиолетовой фильтрацией.
Константы для расчета сферической силы ИОЛ:
для контактной ультразвуковой биометрии: 
A-const - 118.8; ACD теоретическая – 5.40; SF – 1.68
для бесконтактной оптической биометрии: 
A-const - 119.3; ACD теоретическая – 5.72; SF – 1.96
Диапазон диоптрий от 5.00 D до 34.00 D (шаг 0.5D)
Условия хранения - при температуре не выше +40° С
В комлект поставки входит картридж для имплантации складывающиеся, однокомпонентной интраокулярной линзы, апирогенный, пластиковый
</t>
  </si>
  <si>
    <t>Кассета для факоэмульсификатора</t>
  </si>
  <si>
    <t xml:space="preserve">Нож микрохирургический </t>
  </si>
  <si>
    <t>Нож микрохирургический: Парацентезный изогнутый размер 21G, Кератом изогнутый размер 2,2 мм, Расслаиватель изогнутый для тоннельного разреза размер 2,3 мм  Лезвие изготовлено из хирургической стали (Твердость по Виккерсу составляет 500Hv или более для лезвий из нержавеющей стали), рукоятка пластиковая (полибутилентерефталат), атравматичная.</t>
  </si>
  <si>
    <t>Нож микрохирургический: Кератом изогнутый размер 2,2 мм, Лезвие изготовлено из хирургической стали (Твердость по Виккерсу составляет 500Hv или более для лезвий из нержавеющей стали), рукоятка пластиковая (полибутилентерефталат), атравматичная.Количество: Кератом 2,2 мм – 15 коробок (6 шт в коробке).</t>
  </si>
  <si>
    <t>Нож микрохирургический: Расслаиватель изогнутый для тоннельного разреза размер 2,3 мм  Лезвие изготовлено из хирургической стали (Твердость по Виккерсу составляет 500Hv или более для лезвий из нержавеющей стали), рукоятка пластиковая (полибутилентерефталат), атравматичная.Количество: Расслаиватель 2,3 мм – 15 коробок (6 шт в коробке).</t>
  </si>
  <si>
    <t>Афлиберцепт</t>
  </si>
  <si>
    <t>Кассета с комплектом трубок со сдвоенным насосом дл контроля движения жидкостных потоков во время проведения операции. Пластиковая, силиконовые трубки ирригации/аспирации</t>
  </si>
  <si>
    <t>ИТОГО</t>
  </si>
  <si>
    <t xml:space="preserve">Лекарственная форма: Раствор для инъекций Дозировка: 40 мг/мл Фасовка:  По 0,278 мл во флаконе. По 1 флакону, 1 фильтровальной игле в пачке из картона. Состав активных веществ: Афлиберцепт 40 мг. Срок хранения: 2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</si>
</sst>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 _₽"/>
    <numFmt numFmtId="169" formatCode="#,##0.0"/>
    <numFmt numFmtId="170" formatCode="0.0"/>
    <numFmt numFmtId="171" formatCode="_-* #,##0.00\ _р_._-;\-* #,##0.00\ _р_._-;_-* &quot;-&quot;??\ _р_._-;_-@_-"/>
    <numFmt numFmtId="172" formatCode="_(* #,##0.00_);_(* \(#,##0.00\);_(* &quot;-&quot;??_);_(@_)"/>
    <numFmt numFmtId="173" formatCode="00"/>
    <numFmt numFmtId="174" formatCode="#,##0.00_ ;\-#,##0.00\ "/>
    <numFmt numFmtId="175" formatCode="_-* #,##0.00\ _₸_-;\-* #,##0.00\ _₸_-;_-* &quot;-&quot;??\ _₸_-;_-@_-"/>
  </numFmts>
  <fonts count="39" x14ac:knownFonts="1">
    <font>
      <sz val="11"/>
      <color theme="1"/>
      <name val="Calibri"/>
      <family val="2"/>
      <charset val="204"/>
      <scheme val="minor"/>
    </font>
    <font>
      <sz val="11"/>
      <color theme="1"/>
      <name val="Calibri"/>
      <family val="2"/>
      <charset val="204"/>
      <scheme val="minor"/>
    </font>
    <font>
      <b/>
      <sz val="11"/>
      <color theme="1"/>
      <name val="Times New Roman"/>
      <family val="1"/>
      <charset val="204"/>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theme="1"/>
      <name val="Times New Roman"/>
      <family val="1"/>
      <charset val="204"/>
    </font>
    <font>
      <b/>
      <sz val="11"/>
      <color rgb="FF000000"/>
      <name val="Times New Roman"/>
      <family val="1"/>
      <charset val="204"/>
    </font>
    <font>
      <sz val="10"/>
      <color theme="1"/>
      <name val="Times New Roman"/>
      <family val="1"/>
      <charset val="204"/>
    </font>
    <font>
      <sz val="10"/>
      <color rgb="FF000000"/>
      <name val="Times New Roman"/>
      <family val="1"/>
      <charset val="204"/>
    </font>
    <font>
      <sz val="10"/>
      <name val="Times New Roman"/>
      <family val="1"/>
      <charset val="204"/>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58">
    <xf numFmtId="0" fontId="0" fillId="0" borderId="0"/>
    <xf numFmtId="0" fontId="1" fillId="0" borderId="0"/>
    <xf numFmtId="0" fontId="3" fillId="0" borderId="0"/>
    <xf numFmtId="0" fontId="3"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4" applyNumberFormat="0" applyAlignment="0" applyProtection="0"/>
    <xf numFmtId="0" fontId="8" fillId="20" borderId="4" applyNumberFormat="0" applyAlignment="0" applyProtection="0"/>
    <xf numFmtId="0" fontId="8" fillId="20" borderId="4" applyNumberFormat="0" applyAlignment="0" applyProtection="0"/>
    <xf numFmtId="0" fontId="8" fillId="20" borderId="4" applyNumberFormat="0" applyAlignment="0" applyProtection="0"/>
    <xf numFmtId="0" fontId="9" fillId="21" borderId="5" applyNumberFormat="0" applyAlignment="0" applyProtection="0"/>
    <xf numFmtId="0" fontId="10" fillId="0" borderId="0"/>
    <xf numFmtId="0" fontId="4" fillId="0" borderId="0"/>
    <xf numFmtId="0" fontId="11" fillId="0" borderId="0" applyNumberFormat="0" applyFill="0" applyBorder="0" applyAlignment="0" applyProtection="0"/>
    <xf numFmtId="0" fontId="12" fillId="4"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7" borderId="4" applyNumberFormat="0" applyAlignment="0" applyProtection="0"/>
    <xf numFmtId="0" fontId="16" fillId="7" borderId="4" applyNumberFormat="0" applyAlignment="0" applyProtection="0"/>
    <xf numFmtId="0" fontId="16" fillId="7" borderId="4" applyNumberFormat="0" applyAlignment="0" applyProtection="0"/>
    <xf numFmtId="0" fontId="16" fillId="7" borderId="4" applyNumberFormat="0" applyAlignment="0" applyProtection="0"/>
    <xf numFmtId="0" fontId="17" fillId="0" borderId="9" applyNumberFormat="0" applyFill="0" applyAlignment="0" applyProtection="0"/>
    <xf numFmtId="0" fontId="18" fillId="22" borderId="0" applyNumberFormat="0" applyBorder="0" applyAlignment="0" applyProtection="0"/>
    <xf numFmtId="0" fontId="4" fillId="0" borderId="0"/>
    <xf numFmtId="0" fontId="4" fillId="0" borderId="0"/>
    <xf numFmtId="0" fontId="10" fillId="23" borderId="10" applyNumberFormat="0" applyAlignment="0" applyProtection="0"/>
    <xf numFmtId="0" fontId="10" fillId="23" borderId="10" applyNumberFormat="0" applyAlignment="0" applyProtection="0"/>
    <xf numFmtId="0" fontId="10" fillId="23" borderId="10" applyNumberFormat="0" applyAlignment="0" applyProtection="0"/>
    <xf numFmtId="0" fontId="10" fillId="23" borderId="10" applyNumberFormat="0" applyAlignment="0" applyProtection="0"/>
    <xf numFmtId="0" fontId="19" fillId="20" borderId="11" applyNumberFormat="0" applyAlignment="0" applyProtection="0"/>
    <xf numFmtId="0" fontId="19" fillId="20" borderId="11" applyNumberFormat="0" applyAlignment="0" applyProtection="0"/>
    <xf numFmtId="0" fontId="19" fillId="20" borderId="11" applyNumberFormat="0" applyAlignment="0" applyProtection="0"/>
    <xf numFmtId="0" fontId="19" fillId="20" borderId="11" applyNumberFormat="0" applyAlignment="0" applyProtection="0"/>
    <xf numFmtId="0" fontId="20" fillId="0" borderId="0"/>
    <xf numFmtId="0" fontId="21" fillId="0" borderId="0" applyNumberFormat="0" applyFill="0" applyBorder="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64" fontId="4" fillId="0" borderId="0" applyFont="0" applyFill="0" applyBorder="0" applyAlignment="0" applyProtection="0"/>
    <xf numFmtId="166"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0" fontId="20" fillId="0" borderId="0"/>
    <xf numFmtId="0" fontId="4" fillId="0" borderId="0"/>
    <xf numFmtId="0" fontId="20" fillId="0" borderId="0"/>
    <xf numFmtId="0" fontId="20"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4" fillId="0" borderId="0"/>
    <xf numFmtId="0" fontId="20" fillId="0" borderId="0"/>
    <xf numFmtId="0" fontId="25" fillId="0" borderId="0">
      <alignment horizontal="left"/>
    </xf>
    <xf numFmtId="0" fontId="4" fillId="0" borderId="0"/>
    <xf numFmtId="0" fontId="1" fillId="0" borderId="0"/>
    <xf numFmtId="0" fontId="31" fillId="0" borderId="0"/>
    <xf numFmtId="0" fontId="32" fillId="0" borderId="0"/>
    <xf numFmtId="0" fontId="20" fillId="0" borderId="0"/>
    <xf numFmtId="0" fontId="1" fillId="0" borderId="0"/>
    <xf numFmtId="0" fontId="4" fillId="0" borderId="0"/>
    <xf numFmtId="0" fontId="4" fillId="0" borderId="0"/>
    <xf numFmtId="0" fontId="1" fillId="0" borderId="0"/>
    <xf numFmtId="0" fontId="3" fillId="0" borderId="0"/>
    <xf numFmtId="0" fontId="1" fillId="0" borderId="0"/>
    <xf numFmtId="0" fontId="5" fillId="0" borderId="0"/>
    <xf numFmtId="0" fontId="20" fillId="0" borderId="0"/>
    <xf numFmtId="0" fontId="20" fillId="0" borderId="0"/>
    <xf numFmtId="0" fontId="1" fillId="0" borderId="0"/>
    <xf numFmtId="0" fontId="1" fillId="0" borderId="0"/>
    <xf numFmtId="0" fontId="26" fillId="0" borderId="0"/>
    <xf numFmtId="0" fontId="26" fillId="0" borderId="0"/>
    <xf numFmtId="0" fontId="1" fillId="0" borderId="0"/>
    <xf numFmtId="0" fontId="20" fillId="0" borderId="0" applyNumberFormat="0" applyFont="0" applyFill="0" applyBorder="0" applyAlignment="0" applyProtection="0">
      <alignment vertical="top"/>
    </xf>
    <xf numFmtId="0" fontId="31" fillId="0" borderId="0"/>
    <xf numFmtId="0" fontId="1" fillId="0" borderId="0"/>
    <xf numFmtId="0" fontId="5" fillId="0" borderId="0"/>
    <xf numFmtId="0" fontId="20" fillId="0" borderId="0" applyNumberFormat="0" applyFont="0" applyFill="0" applyBorder="0" applyAlignment="0" applyProtection="0">
      <alignment vertical="top"/>
    </xf>
    <xf numFmtId="0" fontId="3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Fill="0" applyProtection="0"/>
    <xf numFmtId="0" fontId="3" fillId="0" borderId="0" applyFill="0" applyProtection="0"/>
    <xf numFmtId="0" fontId="31" fillId="0" borderId="0"/>
    <xf numFmtId="0" fontId="1" fillId="0" borderId="0"/>
    <xf numFmtId="0" fontId="31" fillId="0" borderId="0"/>
    <xf numFmtId="0" fontId="1" fillId="0" borderId="0"/>
    <xf numFmtId="0" fontId="1" fillId="0" borderId="0"/>
    <xf numFmtId="0" fontId="1" fillId="0" borderId="0"/>
    <xf numFmtId="0" fontId="4" fillId="0" borderId="0"/>
    <xf numFmtId="0" fontId="31" fillId="0" borderId="0"/>
    <xf numFmtId="0" fontId="31" fillId="0" borderId="0"/>
    <xf numFmtId="0" fontId="1" fillId="0" borderId="0"/>
    <xf numFmtId="0" fontId="20" fillId="0" borderId="0"/>
    <xf numFmtId="0" fontId="20" fillId="0" borderId="0"/>
    <xf numFmtId="0" fontId="31" fillId="0" borderId="0"/>
    <xf numFmtId="0" fontId="4" fillId="0" borderId="0"/>
    <xf numFmtId="0" fontId="4" fillId="0" borderId="0"/>
    <xf numFmtId="0" fontId="1" fillId="0" borderId="0"/>
    <xf numFmtId="0" fontId="1" fillId="0" borderId="0"/>
    <xf numFmtId="0" fontId="4" fillId="0" borderId="0"/>
    <xf numFmtId="0" fontId="20" fillId="0" borderId="0"/>
    <xf numFmtId="0" fontId="1" fillId="0" borderId="0"/>
    <xf numFmtId="0" fontId="4" fillId="0" borderId="0"/>
    <xf numFmtId="0" fontId="1" fillId="0" borderId="0"/>
    <xf numFmtId="0" fontId="3" fillId="0" borderId="0"/>
    <xf numFmtId="0" fontId="4" fillId="24" borderId="10" applyNumberFormat="0" applyFont="0" applyAlignment="0" applyProtection="0"/>
    <xf numFmtId="0" fontId="4" fillId="24" borderId="10" applyNumberFormat="0" applyFont="0" applyAlignment="0" applyProtection="0"/>
    <xf numFmtId="0" fontId="4" fillId="24" borderId="10" applyNumberFormat="0" applyFont="0" applyAlignment="0" applyProtection="0"/>
    <xf numFmtId="0" fontId="4" fillId="24"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27" fillId="0" borderId="0"/>
    <xf numFmtId="43" fontId="3"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0" fontId="20" fillId="0" borderId="0" applyFont="0" applyFill="0" applyBorder="0" applyAlignment="0" applyProtection="0"/>
    <xf numFmtId="170" fontId="20"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172" fontId="20" fillId="0" borderId="0" applyFont="0" applyFill="0" applyBorder="0" applyAlignment="0" applyProtection="0"/>
    <xf numFmtId="169" fontId="20" fillId="0" borderId="0" applyFont="0" applyFill="0" applyBorder="0" applyAlignment="0" applyProtection="0"/>
    <xf numFmtId="167" fontId="4" fillId="0" borderId="0" applyFont="0" applyFill="0" applyBorder="0" applyAlignment="0" applyProtection="0"/>
    <xf numFmtId="175" fontId="28"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67" fontId="28" fillId="0" borderId="0" applyFont="0" applyFill="0" applyBorder="0" applyAlignment="0" applyProtection="0"/>
    <xf numFmtId="173" fontId="20"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74" fontId="10"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3" fillId="0" borderId="0"/>
    <xf numFmtId="167" fontId="33" fillId="0" borderId="0" applyFont="0" applyFill="0" applyBorder="0" applyAlignment="0" applyProtection="0"/>
    <xf numFmtId="0" fontId="10" fillId="23" borderId="10" applyNumberFormat="0" applyAlignment="0" applyProtection="0"/>
    <xf numFmtId="43" fontId="1" fillId="0" borderId="0" applyFont="0" applyFill="0" applyBorder="0" applyAlignment="0" applyProtection="0"/>
    <xf numFmtId="0" fontId="10" fillId="23" borderId="10" applyNumberFormat="0" applyAlignment="0" applyProtection="0"/>
    <xf numFmtId="167" fontId="31" fillId="0" borderId="0" applyFont="0" applyFill="0" applyBorder="0" applyAlignment="0" applyProtection="0"/>
    <xf numFmtId="0" fontId="22" fillId="0" borderId="12" applyNumberFormat="0" applyFill="0" applyAlignment="0" applyProtection="0"/>
    <xf numFmtId="0" fontId="19" fillId="20" borderId="11" applyNumberFormat="0" applyAlignment="0" applyProtection="0"/>
    <xf numFmtId="0" fontId="19" fillId="20" borderId="11" applyNumberFormat="0" applyAlignment="0" applyProtection="0"/>
    <xf numFmtId="0" fontId="16" fillId="7" borderId="4" applyNumberFormat="0" applyAlignment="0" applyProtection="0"/>
    <xf numFmtId="0" fontId="4" fillId="24" borderId="10" applyNumberFormat="0" applyFont="0" applyAlignment="0" applyProtection="0"/>
    <xf numFmtId="0" fontId="4" fillId="24" borderId="10" applyNumberFormat="0" applyFont="0" applyAlignment="0" applyProtection="0"/>
    <xf numFmtId="0" fontId="4" fillId="24" borderId="10" applyNumberFormat="0" applyFont="0" applyAlignment="0" applyProtection="0"/>
    <xf numFmtId="0" fontId="4" fillId="24" borderId="10" applyNumberFormat="0" applyFont="0" applyAlignment="0" applyProtection="0"/>
    <xf numFmtId="0" fontId="19" fillId="20" borderId="11" applyNumberFormat="0" applyAlignment="0" applyProtection="0"/>
    <xf numFmtId="0" fontId="8" fillId="20" borderId="4" applyNumberFormat="0" applyAlignment="0" applyProtection="0"/>
    <xf numFmtId="0" fontId="8" fillId="20" borderId="4" applyNumberFormat="0" applyAlignment="0" applyProtection="0"/>
    <xf numFmtId="0" fontId="4" fillId="24" borderId="10" applyNumberFormat="0" applyFont="0" applyAlignment="0" applyProtection="0"/>
    <xf numFmtId="0" fontId="4" fillId="24" borderId="10" applyNumberFormat="0" applyFont="0" applyAlignment="0" applyProtection="0"/>
    <xf numFmtId="0" fontId="22" fillId="0" borderId="12" applyNumberFormat="0" applyFill="0" applyAlignment="0" applyProtection="0"/>
    <xf numFmtId="0" fontId="10" fillId="23" borderId="10" applyNumberFormat="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19" fillId="20" borderId="11" applyNumberFormat="0" applyAlignment="0" applyProtection="0"/>
    <xf numFmtId="0" fontId="19" fillId="20" borderId="11" applyNumberFormat="0" applyAlignment="0" applyProtection="0"/>
    <xf numFmtId="0" fontId="19" fillId="20" borderId="11" applyNumberFormat="0" applyAlignment="0" applyProtection="0"/>
    <xf numFmtId="0" fontId="19" fillId="20" borderId="11" applyNumberFormat="0" applyAlignment="0" applyProtection="0"/>
    <xf numFmtId="0" fontId="10" fillId="23" borderId="10" applyNumberFormat="0" applyAlignment="0" applyProtection="0"/>
    <xf numFmtId="0" fontId="10" fillId="23" borderId="10" applyNumberFormat="0" applyAlignment="0" applyProtection="0"/>
    <xf numFmtId="0" fontId="10" fillId="23" borderId="10" applyNumberFormat="0" applyAlignment="0" applyProtection="0"/>
    <xf numFmtId="0" fontId="16" fillId="7" borderId="4" applyNumberFormat="0" applyAlignment="0" applyProtection="0"/>
    <xf numFmtId="0" fontId="16" fillId="7" borderId="4" applyNumberFormat="0" applyAlignment="0" applyProtection="0"/>
    <xf numFmtId="0" fontId="16" fillId="7" borderId="4" applyNumberFormat="0" applyAlignment="0" applyProtection="0"/>
    <xf numFmtId="0" fontId="16" fillId="7" borderId="4" applyNumberFormat="0" applyAlignment="0" applyProtection="0"/>
    <xf numFmtId="0" fontId="16" fillId="7" borderId="4" applyNumberFormat="0" applyAlignment="0" applyProtection="0"/>
    <xf numFmtId="0" fontId="16" fillId="7" borderId="4" applyNumberFormat="0" applyAlignment="0" applyProtection="0"/>
    <xf numFmtId="0" fontId="16" fillId="7" borderId="4" applyNumberFormat="0" applyAlignment="0" applyProtection="0"/>
    <xf numFmtId="0" fontId="8" fillId="20" borderId="4" applyNumberFormat="0" applyAlignment="0" applyProtection="0"/>
    <xf numFmtId="0" fontId="8" fillId="20" borderId="4" applyNumberFormat="0" applyAlignment="0" applyProtection="0"/>
    <xf numFmtId="0" fontId="8" fillId="20" borderId="4" applyNumberFormat="0" applyAlignment="0" applyProtection="0"/>
    <xf numFmtId="0" fontId="8" fillId="20" borderId="4" applyNumberFormat="0" applyAlignment="0" applyProtection="0"/>
    <xf numFmtId="0" fontId="8" fillId="20" borderId="4" applyNumberFormat="0" applyAlignment="0" applyProtection="0"/>
    <xf numFmtId="0" fontId="8" fillId="20" borderId="4" applyNumberFormat="0" applyAlignment="0" applyProtection="0"/>
    <xf numFmtId="172" fontId="20" fillId="0" borderId="0" applyFont="0" applyFill="0" applyBorder="0" applyAlignment="0" applyProtection="0"/>
    <xf numFmtId="0" fontId="20" fillId="0" borderId="0"/>
    <xf numFmtId="0" fontId="31" fillId="0" borderId="0"/>
    <xf numFmtId="167" fontId="31" fillId="0" borderId="0" applyFont="0" applyFill="0" applyBorder="0" applyAlignment="0" applyProtection="0"/>
    <xf numFmtId="0" fontId="22" fillId="0" borderId="12" applyNumberFormat="0" applyFill="0" applyAlignment="0" applyProtection="0"/>
    <xf numFmtId="0" fontId="22" fillId="0" borderId="12" applyNumberFormat="0" applyFill="0" applyAlignment="0" applyProtection="0"/>
    <xf numFmtId="0" fontId="19" fillId="20" borderId="11" applyNumberFormat="0" applyAlignment="0" applyProtection="0"/>
    <xf numFmtId="0" fontId="4" fillId="24" borderId="10" applyNumberFormat="0" applyFont="0" applyAlignment="0" applyProtection="0"/>
    <xf numFmtId="0" fontId="4" fillId="24" borderId="10" applyNumberFormat="0" applyFont="0" applyAlignment="0" applyProtection="0"/>
    <xf numFmtId="0" fontId="10" fillId="23" borderId="10" applyNumberFormat="0" applyAlignment="0" applyProtection="0"/>
    <xf numFmtId="0" fontId="10" fillId="23" borderId="10" applyNumberFormat="0" applyAlignment="0" applyProtection="0"/>
    <xf numFmtId="0" fontId="22" fillId="0" borderId="22" applyNumberFormat="0" applyFill="0" applyAlignment="0" applyProtection="0"/>
    <xf numFmtId="0" fontId="4" fillId="24" borderId="16" applyNumberFormat="0" applyFont="0" applyAlignment="0" applyProtection="0"/>
    <xf numFmtId="0" fontId="4" fillId="24" borderId="16" applyNumberFormat="0" applyFont="0" applyAlignment="0" applyProtection="0"/>
    <xf numFmtId="0" fontId="4" fillId="24" borderId="20" applyNumberFormat="0" applyFont="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19" fillId="20" borderId="17" applyNumberFormat="0" applyAlignment="0" applyProtection="0"/>
    <xf numFmtId="0" fontId="19" fillId="20" borderId="17" applyNumberFormat="0" applyAlignment="0" applyProtection="0"/>
    <xf numFmtId="0" fontId="19" fillId="20" borderId="17" applyNumberFormat="0" applyAlignment="0" applyProtection="0"/>
    <xf numFmtId="0" fontId="19" fillId="20" borderId="17" applyNumberFormat="0" applyAlignment="0" applyProtection="0"/>
    <xf numFmtId="0" fontId="10" fillId="23" borderId="16" applyNumberFormat="0" applyAlignment="0" applyProtection="0"/>
    <xf numFmtId="0" fontId="10" fillId="23" borderId="16" applyNumberFormat="0" applyAlignment="0" applyProtection="0"/>
    <xf numFmtId="0" fontId="10" fillId="23" borderId="16" applyNumberFormat="0" applyAlignment="0" applyProtection="0"/>
    <xf numFmtId="0" fontId="10" fillId="23" borderId="16" applyNumberFormat="0" applyAlignment="0" applyProtection="0"/>
    <xf numFmtId="0" fontId="16" fillId="7" borderId="15" applyNumberFormat="0" applyAlignment="0" applyProtection="0"/>
    <xf numFmtId="0" fontId="16" fillId="7" borderId="15" applyNumberFormat="0" applyAlignment="0" applyProtection="0"/>
    <xf numFmtId="0" fontId="16" fillId="7" borderId="15" applyNumberFormat="0" applyAlignment="0" applyProtection="0"/>
    <xf numFmtId="0" fontId="16" fillId="7" borderId="15" applyNumberFormat="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19" fillId="20" borderId="21" applyNumberFormat="0" applyAlignment="0" applyProtection="0"/>
    <xf numFmtId="0" fontId="19" fillId="20" borderId="21" applyNumberFormat="0" applyAlignment="0" applyProtection="0"/>
    <xf numFmtId="0" fontId="19" fillId="20" borderId="21" applyNumberFormat="0" applyAlignment="0" applyProtection="0"/>
    <xf numFmtId="0" fontId="19" fillId="20" borderId="21" applyNumberFormat="0" applyAlignment="0" applyProtection="0"/>
    <xf numFmtId="0" fontId="8" fillId="20" borderId="15" applyNumberFormat="0" applyAlignment="0" applyProtection="0"/>
    <xf numFmtId="0" fontId="8" fillId="20" borderId="15" applyNumberFormat="0" applyAlignment="0" applyProtection="0"/>
    <xf numFmtId="0" fontId="8" fillId="20" borderId="15" applyNumberFormat="0" applyAlignment="0" applyProtection="0"/>
    <xf numFmtId="0" fontId="8" fillId="20" borderId="15" applyNumberFormat="0" applyAlignment="0" applyProtection="0"/>
    <xf numFmtId="0" fontId="10" fillId="23" borderId="20" applyNumberFormat="0" applyAlignment="0" applyProtection="0"/>
    <xf numFmtId="0" fontId="10" fillId="23" borderId="20" applyNumberFormat="0" applyAlignment="0" applyProtection="0"/>
    <xf numFmtId="0" fontId="10" fillId="23" borderId="20" applyNumberFormat="0" applyAlignment="0" applyProtection="0"/>
    <xf numFmtId="0" fontId="10" fillId="23" borderId="20" applyNumberFormat="0" applyAlignment="0" applyProtection="0"/>
    <xf numFmtId="0" fontId="16" fillId="7" borderId="19" applyNumberFormat="0" applyAlignment="0" applyProtection="0"/>
    <xf numFmtId="0" fontId="16" fillId="7" borderId="19" applyNumberFormat="0" applyAlignment="0" applyProtection="0"/>
    <xf numFmtId="0" fontId="16" fillId="7" borderId="19" applyNumberFormat="0" applyAlignment="0" applyProtection="0"/>
    <xf numFmtId="0" fontId="16" fillId="7" borderId="19" applyNumberFormat="0" applyAlignment="0" applyProtection="0"/>
    <xf numFmtId="0" fontId="8" fillId="20" borderId="19" applyNumberFormat="0" applyAlignment="0" applyProtection="0"/>
    <xf numFmtId="0" fontId="8" fillId="20" borderId="19" applyNumberFormat="0" applyAlignment="0" applyProtection="0"/>
    <xf numFmtId="0" fontId="8" fillId="20" borderId="19" applyNumberFormat="0" applyAlignment="0" applyProtection="0"/>
    <xf numFmtId="0" fontId="8" fillId="20" borderId="19" applyNumberFormat="0" applyAlignment="0" applyProtection="0"/>
    <xf numFmtId="0" fontId="4" fillId="24" borderId="20" applyNumberFormat="0" applyFont="0" applyAlignment="0" applyProtection="0"/>
    <xf numFmtId="0" fontId="4" fillId="24" borderId="20" applyNumberFormat="0" applyFont="0" applyAlignment="0" applyProtection="0"/>
    <xf numFmtId="0" fontId="4" fillId="24" borderId="16" applyNumberFormat="0" applyFont="0" applyAlignment="0" applyProtection="0"/>
    <xf numFmtId="0" fontId="4" fillId="24" borderId="16" applyNumberFormat="0" applyFont="0" applyAlignment="0" applyProtection="0"/>
    <xf numFmtId="0" fontId="4" fillId="24" borderId="20" applyNumberFormat="0" applyFont="0" applyAlignment="0" applyProtection="0"/>
    <xf numFmtId="0" fontId="10" fillId="23" borderId="20" applyNumberFormat="0" applyAlignment="0" applyProtection="0"/>
    <xf numFmtId="0" fontId="10" fillId="23" borderId="20" applyNumberFormat="0" applyAlignment="0" applyProtection="0"/>
    <xf numFmtId="0" fontId="22" fillId="0" borderId="22" applyNumberFormat="0" applyFill="0" applyAlignment="0" applyProtection="0"/>
    <xf numFmtId="0" fontId="19" fillId="20" borderId="21" applyNumberFormat="0" applyAlignment="0" applyProtection="0"/>
    <xf numFmtId="0" fontId="19" fillId="20" borderId="21" applyNumberFormat="0" applyAlignment="0" applyProtection="0"/>
    <xf numFmtId="0" fontId="16" fillId="7" borderId="19" applyNumberFormat="0" applyAlignment="0" applyProtection="0"/>
    <xf numFmtId="0" fontId="4" fillId="24" borderId="20" applyNumberFormat="0" applyFont="0" applyAlignment="0" applyProtection="0"/>
    <xf numFmtId="0" fontId="4" fillId="24" borderId="20" applyNumberFormat="0" applyFont="0" applyAlignment="0" applyProtection="0"/>
    <xf numFmtId="0" fontId="4" fillId="24" borderId="20" applyNumberFormat="0" applyFont="0" applyAlignment="0" applyProtection="0"/>
    <xf numFmtId="0" fontId="4" fillId="24" borderId="20" applyNumberFormat="0" applyFont="0" applyAlignment="0" applyProtection="0"/>
    <xf numFmtId="0" fontId="19" fillId="20" borderId="21" applyNumberFormat="0" applyAlignment="0" applyProtection="0"/>
    <xf numFmtId="0" fontId="8" fillId="20" borderId="19" applyNumberFormat="0" applyAlignment="0" applyProtection="0"/>
    <xf numFmtId="0" fontId="8" fillId="20" borderId="19" applyNumberFormat="0" applyAlignment="0" applyProtection="0"/>
    <xf numFmtId="0" fontId="4" fillId="24" borderId="20" applyNumberFormat="0" applyFont="0" applyAlignment="0" applyProtection="0"/>
    <xf numFmtId="0" fontId="4" fillId="24" borderId="20" applyNumberFormat="0" applyFont="0" applyAlignment="0" applyProtection="0"/>
    <xf numFmtId="0" fontId="22" fillId="0" borderId="22" applyNumberFormat="0" applyFill="0" applyAlignment="0" applyProtection="0"/>
    <xf numFmtId="0" fontId="10" fillId="23" borderId="20" applyNumberFormat="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19" fillId="20" borderId="21" applyNumberFormat="0" applyAlignment="0" applyProtection="0"/>
    <xf numFmtId="0" fontId="19" fillId="20" borderId="21" applyNumberFormat="0" applyAlignment="0" applyProtection="0"/>
    <xf numFmtId="0" fontId="19" fillId="20" borderId="21" applyNumberFormat="0" applyAlignment="0" applyProtection="0"/>
    <xf numFmtId="0" fontId="19" fillId="20" borderId="21" applyNumberFormat="0" applyAlignment="0" applyProtection="0"/>
    <xf numFmtId="0" fontId="10" fillId="23" borderId="20" applyNumberFormat="0" applyAlignment="0" applyProtection="0"/>
    <xf numFmtId="0" fontId="10" fillId="23" borderId="20" applyNumberFormat="0" applyAlignment="0" applyProtection="0"/>
    <xf numFmtId="0" fontId="10" fillId="23" borderId="20" applyNumberFormat="0" applyAlignment="0" applyProtection="0"/>
    <xf numFmtId="0" fontId="16" fillId="7" borderId="19" applyNumberFormat="0" applyAlignment="0" applyProtection="0"/>
    <xf numFmtId="0" fontId="16" fillId="7" borderId="19" applyNumberFormat="0" applyAlignment="0" applyProtection="0"/>
    <xf numFmtId="0" fontId="16" fillId="7" borderId="19" applyNumberFormat="0" applyAlignment="0" applyProtection="0"/>
    <xf numFmtId="0" fontId="16" fillId="7" borderId="19" applyNumberFormat="0" applyAlignment="0" applyProtection="0"/>
    <xf numFmtId="0" fontId="16" fillId="7" borderId="19" applyNumberFormat="0" applyAlignment="0" applyProtection="0"/>
    <xf numFmtId="0" fontId="16" fillId="7" borderId="19" applyNumberFormat="0" applyAlignment="0" applyProtection="0"/>
    <xf numFmtId="0" fontId="16" fillId="7" borderId="19" applyNumberFormat="0" applyAlignment="0" applyProtection="0"/>
    <xf numFmtId="0" fontId="8" fillId="20" borderId="19" applyNumberFormat="0" applyAlignment="0" applyProtection="0"/>
    <xf numFmtId="0" fontId="8" fillId="20" borderId="19" applyNumberFormat="0" applyAlignment="0" applyProtection="0"/>
    <xf numFmtId="0" fontId="8" fillId="20" borderId="19" applyNumberFormat="0" applyAlignment="0" applyProtection="0"/>
    <xf numFmtId="0" fontId="8" fillId="20" borderId="19" applyNumberFormat="0" applyAlignment="0" applyProtection="0"/>
    <xf numFmtId="0" fontId="8" fillId="20" borderId="19" applyNumberFormat="0" applyAlignment="0" applyProtection="0"/>
    <xf numFmtId="0" fontId="8" fillId="20" borderId="19" applyNumberFormat="0" applyAlignment="0" applyProtection="0"/>
    <xf numFmtId="0" fontId="22" fillId="0" borderId="22" applyNumberFormat="0" applyFill="0" applyAlignment="0" applyProtection="0"/>
    <xf numFmtId="0" fontId="22" fillId="0" borderId="22" applyNumberFormat="0" applyFill="0" applyAlignment="0" applyProtection="0"/>
    <xf numFmtId="0" fontId="19" fillId="20" borderId="21" applyNumberFormat="0" applyAlignment="0" applyProtection="0"/>
    <xf numFmtId="0" fontId="4" fillId="24" borderId="20" applyNumberFormat="0" applyFont="0" applyAlignment="0" applyProtection="0"/>
    <xf numFmtId="0" fontId="4" fillId="24" borderId="20" applyNumberFormat="0" applyFont="0" applyAlignment="0" applyProtection="0"/>
    <xf numFmtId="0" fontId="10" fillId="23" borderId="20" applyNumberFormat="0" applyAlignment="0" applyProtection="0"/>
    <xf numFmtId="0" fontId="10" fillId="23" borderId="20" applyNumberFormat="0" applyAlignment="0" applyProtection="0"/>
  </cellStyleXfs>
  <cellXfs count="38">
    <xf numFmtId="0" fontId="0" fillId="0" borderId="0" xfId="0"/>
    <xf numFmtId="0" fontId="34" fillId="25" borderId="0" xfId="0" applyFont="1" applyFill="1"/>
    <xf numFmtId="0" fontId="34" fillId="25" borderId="0" xfId="0" applyFont="1" applyFill="1" applyAlignment="1">
      <alignment horizontal="center"/>
    </xf>
    <xf numFmtId="0" fontId="35" fillId="25" borderId="3" xfId="0" applyFont="1" applyFill="1" applyBorder="1" applyAlignment="1">
      <alignment horizontal="center" vertical="center" wrapText="1"/>
    </xf>
    <xf numFmtId="0" fontId="35" fillId="25" borderId="1" xfId="0" applyFont="1" applyFill="1" applyBorder="1" applyAlignment="1">
      <alignment horizontal="center" vertical="center" wrapText="1"/>
    </xf>
    <xf numFmtId="168" fontId="35" fillId="25" borderId="3" xfId="0" applyNumberFormat="1" applyFont="1" applyFill="1" applyBorder="1" applyAlignment="1">
      <alignment horizontal="center" vertical="center" wrapText="1"/>
    </xf>
    <xf numFmtId="0" fontId="34" fillId="25" borderId="0" xfId="0" applyFont="1" applyFill="1" applyAlignment="1">
      <alignment horizontal="center" vertical="center"/>
    </xf>
    <xf numFmtId="0" fontId="0" fillId="0" borderId="0" xfId="0" applyAlignment="1">
      <alignment horizontal="center" vertical="center"/>
    </xf>
    <xf numFmtId="167" fontId="2" fillId="0" borderId="3" xfId="0" applyNumberFormat="1" applyFont="1" applyBorder="1" applyAlignment="1">
      <alignment horizontal="center" vertical="center"/>
    </xf>
    <xf numFmtId="0" fontId="0" fillId="0" borderId="3" xfId="0" applyBorder="1"/>
    <xf numFmtId="3" fontId="36" fillId="0" borderId="23" xfId="0" applyNumberFormat="1" applyFont="1" applyFill="1" applyBorder="1" applyAlignment="1">
      <alignment horizontal="center" vertical="center" wrapText="1"/>
    </xf>
    <xf numFmtId="169" fontId="36" fillId="0" borderId="23" xfId="0" applyNumberFormat="1" applyFont="1" applyFill="1" applyBorder="1" applyAlignment="1">
      <alignment horizontal="center" vertical="center" wrapText="1"/>
    </xf>
    <xf numFmtId="0" fontId="36" fillId="0" borderId="3" xfId="0" applyFont="1" applyBorder="1" applyAlignment="1">
      <alignment vertical="center" wrapText="1"/>
    </xf>
    <xf numFmtId="0" fontId="36" fillId="0" borderId="3" xfId="0" applyFont="1" applyBorder="1" applyAlignment="1">
      <alignment horizontal="justify" vertical="center"/>
    </xf>
    <xf numFmtId="0" fontId="36" fillId="0" borderId="3" xfId="0" applyFont="1" applyBorder="1" applyAlignment="1">
      <alignment vertical="center"/>
    </xf>
    <xf numFmtId="0" fontId="36" fillId="0" borderId="3" xfId="0" applyFont="1" applyBorder="1" applyAlignment="1">
      <alignment horizontal="justify" vertical="center" wrapText="1"/>
    </xf>
    <xf numFmtId="169" fontId="36" fillId="25" borderId="23" xfId="0" applyNumberFormat="1" applyFont="1" applyFill="1" applyBorder="1" applyAlignment="1">
      <alignment horizontal="center" vertical="center" wrapText="1"/>
    </xf>
    <xf numFmtId="3" fontId="36" fillId="0" borderId="3" xfId="0" applyNumberFormat="1" applyFont="1" applyFill="1" applyBorder="1" applyAlignment="1">
      <alignment horizontal="center" vertical="center" wrapText="1"/>
    </xf>
    <xf numFmtId="169" fontId="36" fillId="25" borderId="3" xfId="0" applyNumberFormat="1" applyFont="1" applyFill="1" applyBorder="1" applyAlignment="1">
      <alignment horizontal="center" vertical="center" wrapText="1"/>
    </xf>
    <xf numFmtId="4" fontId="36" fillId="0" borderId="23" xfId="0" applyNumberFormat="1" applyFont="1" applyFill="1" applyBorder="1" applyAlignment="1">
      <alignment horizontal="center" vertical="center" wrapText="1"/>
    </xf>
    <xf numFmtId="4" fontId="36" fillId="25" borderId="23" xfId="0" applyNumberFormat="1" applyFont="1" applyFill="1" applyBorder="1" applyAlignment="1">
      <alignment horizontal="center" vertical="center" wrapText="1"/>
    </xf>
    <xf numFmtId="4" fontId="36" fillId="25" borderId="3" xfId="0" applyNumberFormat="1" applyFont="1" applyFill="1" applyBorder="1" applyAlignment="1">
      <alignment horizontal="center" vertical="center" wrapText="1"/>
    </xf>
    <xf numFmtId="0" fontId="37" fillId="25" borderId="3" xfId="0" applyFont="1" applyFill="1" applyBorder="1" applyAlignment="1">
      <alignment horizontal="center" vertical="center" wrapText="1"/>
    </xf>
    <xf numFmtId="0" fontId="37" fillId="25" borderId="3" xfId="0" applyFont="1" applyFill="1" applyBorder="1" applyAlignment="1">
      <alignment horizontal="left" vertical="center" wrapText="1"/>
    </xf>
    <xf numFmtId="0" fontId="38" fillId="25" borderId="3" xfId="0" applyFont="1" applyFill="1" applyBorder="1" applyAlignment="1">
      <alignment horizontal="center" vertical="center" wrapText="1"/>
    </xf>
    <xf numFmtId="167" fontId="37" fillId="25" borderId="3" xfId="207" applyFont="1" applyFill="1" applyBorder="1" applyAlignment="1">
      <alignment vertical="center" wrapText="1"/>
    </xf>
    <xf numFmtId="0" fontId="38" fillId="25" borderId="13" xfId="95" applyFont="1" applyFill="1" applyBorder="1" applyAlignment="1">
      <alignment horizontal="center" vertical="center" wrapText="1"/>
    </xf>
    <xf numFmtId="43" fontId="38" fillId="25" borderId="13" xfId="174" applyFont="1" applyFill="1" applyBorder="1" applyAlignment="1">
      <alignment horizontal="center" vertical="center"/>
    </xf>
    <xf numFmtId="0" fontId="38" fillId="25" borderId="3" xfId="95" applyFont="1" applyFill="1" applyBorder="1" applyAlignment="1">
      <alignment horizontal="center" vertical="center" wrapText="1"/>
    </xf>
    <xf numFmtId="0" fontId="36" fillId="0" borderId="3" xfId="0" applyFont="1" applyBorder="1" applyAlignment="1">
      <alignment horizontal="center"/>
    </xf>
    <xf numFmtId="167" fontId="36" fillId="0" borderId="3" xfId="0" applyNumberFormat="1" applyFont="1" applyBorder="1" applyAlignment="1">
      <alignment horizontal="center" vertical="center"/>
    </xf>
    <xf numFmtId="167" fontId="36" fillId="0" borderId="3" xfId="207" applyFont="1" applyBorder="1" applyAlignment="1">
      <alignment horizontal="center" vertical="center"/>
    </xf>
    <xf numFmtId="0" fontId="2" fillId="25" borderId="14" xfId="0" applyFont="1" applyFill="1" applyBorder="1" applyAlignment="1">
      <alignment horizontal="right"/>
    </xf>
    <xf numFmtId="0" fontId="2" fillId="25" borderId="1" xfId="0" applyFont="1" applyFill="1" applyBorder="1" applyAlignment="1">
      <alignment horizontal="center" vertical="center" wrapText="1"/>
    </xf>
    <xf numFmtId="0" fontId="2" fillId="25" borderId="2" xfId="0" applyFont="1" applyFill="1" applyBorder="1" applyAlignment="1">
      <alignment horizontal="center" vertical="center" wrapText="1"/>
    </xf>
    <xf numFmtId="0" fontId="2" fillId="0" borderId="24" xfId="0" applyFont="1" applyBorder="1" applyAlignment="1"/>
    <xf numFmtId="0" fontId="0" fillId="0" borderId="25" xfId="0" applyBorder="1" applyAlignment="1"/>
    <xf numFmtId="0" fontId="0" fillId="0" borderId="26" xfId="0" applyBorder="1" applyAlignment="1"/>
  </cellXfs>
  <cellStyles count="358">
    <cellStyle name="_x0005__x001c_" xfId="2"/>
    <cellStyle name="_x0005__x001c_ 2" xfId="3"/>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alculation 2 2" xfId="249"/>
    <cellStyle name="Calculation 2 2 2" xfId="349"/>
    <cellStyle name="Calculation 2 3" xfId="222"/>
    <cellStyle name="Calculation 2 3 2" xfId="322"/>
    <cellStyle name="Calculation 2 4" xfId="291"/>
    <cellStyle name="Calculation 2 5" xfId="303"/>
    <cellStyle name="Calculation 3" xfId="43"/>
    <cellStyle name="Calculation 3 2" xfId="248"/>
    <cellStyle name="Calculation 3 2 2" xfId="348"/>
    <cellStyle name="Calculation 3 3" xfId="246"/>
    <cellStyle name="Calculation 3 3 2" xfId="346"/>
    <cellStyle name="Calculation 3 4" xfId="290"/>
    <cellStyle name="Calculation 3 5" xfId="302"/>
    <cellStyle name="Calculation 4" xfId="44"/>
    <cellStyle name="Calculation 4 2" xfId="247"/>
    <cellStyle name="Calculation 4 2 2" xfId="347"/>
    <cellStyle name="Calculation 4 3" xfId="245"/>
    <cellStyle name="Calculation 4 3 2" xfId="345"/>
    <cellStyle name="Calculation 4 4" xfId="289"/>
    <cellStyle name="Calculation 4 5" xfId="301"/>
    <cellStyle name="Calculation 5" xfId="250"/>
    <cellStyle name="Calculation 5 2" xfId="350"/>
    <cellStyle name="Calculation 6" xfId="221"/>
    <cellStyle name="Calculation 6 2" xfId="321"/>
    <cellStyle name="Calculation 7" xfId="292"/>
    <cellStyle name="Calculation 8" xfId="304"/>
    <cellStyle name="Check Cell" xfId="45"/>
    <cellStyle name="Excel Built-in Normal 1" xfId="46"/>
    <cellStyle name="Excel Built-in Normal 1 2" xfId="47"/>
    <cellStyle name="Explanatory Text" xfId="48"/>
    <cellStyle name="Good" xfId="49"/>
    <cellStyle name="Heading 1" xfId="50"/>
    <cellStyle name="Heading 2" xfId="51"/>
    <cellStyle name="Heading 3" xfId="52"/>
    <cellStyle name="Heading 4" xfId="53"/>
    <cellStyle name="Input" xfId="54"/>
    <cellStyle name="Input 2" xfId="55"/>
    <cellStyle name="Input 2 2" xfId="243"/>
    <cellStyle name="Input 2 2 2" xfId="343"/>
    <cellStyle name="Input 2 3" xfId="215"/>
    <cellStyle name="Input 2 3 2" xfId="315"/>
    <cellStyle name="Input 2 4" xfId="280"/>
    <cellStyle name="Input 2 5" xfId="299"/>
    <cellStyle name="Input 3" xfId="56"/>
    <cellStyle name="Input 3 2" xfId="242"/>
    <cellStyle name="Input 3 2 2" xfId="342"/>
    <cellStyle name="Input 3 3" xfId="239"/>
    <cellStyle name="Input 3 3 2" xfId="339"/>
    <cellStyle name="Input 3 4" xfId="279"/>
    <cellStyle name="Input 3 5" xfId="298"/>
    <cellStyle name="Input 4" xfId="57"/>
    <cellStyle name="Input 4 2" xfId="241"/>
    <cellStyle name="Input 4 2 2" xfId="341"/>
    <cellStyle name="Input 4 3" xfId="238"/>
    <cellStyle name="Input 4 3 2" xfId="338"/>
    <cellStyle name="Input 4 4" xfId="278"/>
    <cellStyle name="Input 4 5" xfId="297"/>
    <cellStyle name="Input 5" xfId="244"/>
    <cellStyle name="Input 5 2" xfId="344"/>
    <cellStyle name="Input 6" xfId="240"/>
    <cellStyle name="Input 6 2" xfId="340"/>
    <cellStyle name="Input 7" xfId="281"/>
    <cellStyle name="Input 8" xfId="300"/>
    <cellStyle name="Linked Cell" xfId="58"/>
    <cellStyle name="Neutral" xfId="59"/>
    <cellStyle name="Normal 2" xfId="60"/>
    <cellStyle name="Normal 2 2" xfId="61"/>
    <cellStyle name="Note" xfId="62"/>
    <cellStyle name="Note 2" xfId="63"/>
    <cellStyle name="Note 2 2" xfId="237"/>
    <cellStyle name="Note 2 2 2" xfId="337"/>
    <cellStyle name="Note 2 3" xfId="261"/>
    <cellStyle name="Note 2 3 2" xfId="357"/>
    <cellStyle name="Note 2 4" xfId="276"/>
    <cellStyle name="Note 2 5" xfId="295"/>
    <cellStyle name="Note 3" xfId="64"/>
    <cellStyle name="Note 3 2" xfId="236"/>
    <cellStyle name="Note 3 2 2" xfId="336"/>
    <cellStyle name="Note 3 3" xfId="260"/>
    <cellStyle name="Note 3 3 2" xfId="356"/>
    <cellStyle name="Note 3 4" xfId="275"/>
    <cellStyle name="Note 3 5" xfId="294"/>
    <cellStyle name="Note 4" xfId="65"/>
    <cellStyle name="Note 4 2" xfId="235"/>
    <cellStyle name="Note 4 2 2" xfId="335"/>
    <cellStyle name="Note 4 3" xfId="210"/>
    <cellStyle name="Note 4 3 2" xfId="311"/>
    <cellStyle name="Note 4 4" xfId="274"/>
    <cellStyle name="Note 4 5" xfId="293"/>
    <cellStyle name="Note 5" xfId="208"/>
    <cellStyle name="Note 5 2" xfId="310"/>
    <cellStyle name="Note 6" xfId="226"/>
    <cellStyle name="Note 6 2" xfId="326"/>
    <cellStyle name="Note 7" xfId="277"/>
    <cellStyle name="Note 8" xfId="296"/>
    <cellStyle name="Output" xfId="66"/>
    <cellStyle name="Output 2" xfId="67"/>
    <cellStyle name="Output 2 2" xfId="233"/>
    <cellStyle name="Output 2 2 2" xfId="333"/>
    <cellStyle name="Output 2 3" xfId="220"/>
    <cellStyle name="Output 2 3 2" xfId="320"/>
    <cellStyle name="Output 2 4" xfId="272"/>
    <cellStyle name="Output 2 5" xfId="287"/>
    <cellStyle name="Output 3" xfId="68"/>
    <cellStyle name="Output 3 2" xfId="232"/>
    <cellStyle name="Output 3 2 2" xfId="332"/>
    <cellStyle name="Output 3 3" xfId="213"/>
    <cellStyle name="Output 3 3 2" xfId="313"/>
    <cellStyle name="Output 3 4" xfId="271"/>
    <cellStyle name="Output 3 5" xfId="286"/>
    <cellStyle name="Output 4" xfId="69"/>
    <cellStyle name="Output 4 2" xfId="231"/>
    <cellStyle name="Output 4 2 2" xfId="331"/>
    <cellStyle name="Output 4 3" xfId="214"/>
    <cellStyle name="Output 4 3 2" xfId="314"/>
    <cellStyle name="Output 4 4" xfId="270"/>
    <cellStyle name="Output 4 5" xfId="285"/>
    <cellStyle name="Output 5" xfId="234"/>
    <cellStyle name="Output 5 2" xfId="334"/>
    <cellStyle name="Output 6" xfId="257"/>
    <cellStyle name="Output 6 2" xfId="353"/>
    <cellStyle name="Output 7" xfId="273"/>
    <cellStyle name="Output 8" xfId="288"/>
    <cellStyle name="Style 1" xfId="70"/>
    <cellStyle name="Title" xfId="71"/>
    <cellStyle name="Total" xfId="72"/>
    <cellStyle name="Total 2" xfId="73"/>
    <cellStyle name="Total 2 2" xfId="229"/>
    <cellStyle name="Total 2 2 2" xfId="329"/>
    <cellStyle name="Total 2 3" xfId="256"/>
    <cellStyle name="Total 2 3 2" xfId="352"/>
    <cellStyle name="Total 2 4" xfId="268"/>
    <cellStyle name="Total 2 5" xfId="283"/>
    <cellStyle name="Total 3" xfId="74"/>
    <cellStyle name="Total 3 2" xfId="228"/>
    <cellStyle name="Total 3 2 2" xfId="328"/>
    <cellStyle name="Total 3 3" xfId="212"/>
    <cellStyle name="Total 3 3 2" xfId="312"/>
    <cellStyle name="Total 3 4" xfId="267"/>
    <cellStyle name="Total 3 5" xfId="282"/>
    <cellStyle name="Total 4" xfId="75"/>
    <cellStyle name="Total 4 2" xfId="227"/>
    <cellStyle name="Total 4 2 2" xfId="327"/>
    <cellStyle name="Total 4 3" xfId="255"/>
    <cellStyle name="Total 4 3 2" xfId="351"/>
    <cellStyle name="Total 4 4" xfId="266"/>
    <cellStyle name="Total 4 5" xfId="262"/>
    <cellStyle name="Total 5" xfId="230"/>
    <cellStyle name="Total 5 2" xfId="330"/>
    <cellStyle name="Total 6" xfId="225"/>
    <cellStyle name="Total 6 2" xfId="325"/>
    <cellStyle name="Total 7" xfId="269"/>
    <cellStyle name="Total 8" xfId="284"/>
    <cellStyle name="Warning Text" xfId="76"/>
    <cellStyle name="Гиперссылка 2" xfId="77"/>
    <cellStyle name="Гиперссылка 2 2" xfId="78"/>
    <cellStyle name="Гиперссылка 3" xfId="79"/>
    <cellStyle name="Денежный [0] 2" xfId="80"/>
    <cellStyle name="Денежный 2" xfId="81"/>
    <cellStyle name="Денежный 3" xfId="82"/>
    <cellStyle name="Денежный 4" xfId="83"/>
    <cellStyle name="Денежный 5" xfId="84"/>
    <cellStyle name="Обычный" xfId="0" builtinId="0"/>
    <cellStyle name="Обычный 10" xfId="85"/>
    <cellStyle name="Обычный 10 2" xfId="86"/>
    <cellStyle name="Обычный 10 3" xfId="206"/>
    <cellStyle name="Обычный 11" xfId="87"/>
    <cellStyle name="Обычный 11 2" xfId="88"/>
    <cellStyle name="Обычный 11 3" xfId="252"/>
    <cellStyle name="Обычный 12" xfId="89"/>
    <cellStyle name="Обычный 12 2" xfId="90"/>
    <cellStyle name="Обычный 12 3" xfId="91"/>
    <cellStyle name="Обычный 13" xfId="92"/>
    <cellStyle name="Обычный 14" xfId="93"/>
    <cellStyle name="Обычный 15" xfId="94"/>
    <cellStyle name="Обычный 15 2" xfId="95"/>
    <cellStyle name="Обычный 15 3" xfId="96"/>
    <cellStyle name="Обычный 15 4" xfId="253"/>
    <cellStyle name="Обычный 16" xfId="97"/>
    <cellStyle name="Обычный 17" xfId="98"/>
    <cellStyle name="Обычный 17 2" xfId="99"/>
    <cellStyle name="Обычный 18" xfId="100"/>
    <cellStyle name="Обычный 19" xfId="101"/>
    <cellStyle name="Обычный 19 2" xfId="102"/>
    <cellStyle name="Обычный 2" xfId="103"/>
    <cellStyle name="Обычный 2 2" xfId="104"/>
    <cellStyle name="Обычный 2 2 2" xfId="105"/>
    <cellStyle name="Обычный 2 2 2 2" xfId="106"/>
    <cellStyle name="Обычный 2 2 3" xfId="107"/>
    <cellStyle name="Обычный 2 2 3 2" xfId="108"/>
    <cellStyle name="Обычный 2 3" xfId="109"/>
    <cellStyle name="Обычный 2 3 2" xfId="110"/>
    <cellStyle name="Обычный 2 3 3" xfId="111"/>
    <cellStyle name="Обычный 2 3 3 2" xfId="112"/>
    <cellStyle name="Обычный 2 3 4" xfId="113"/>
    <cellStyle name="Обычный 2 4" xfId="114"/>
    <cellStyle name="Обычный 2 4 2" xfId="115"/>
    <cellStyle name="Обычный 2 5" xfId="116"/>
    <cellStyle name="Обычный 2 6" xfId="117"/>
    <cellStyle name="Обычный 20" xfId="118"/>
    <cellStyle name="Обычный 20 2" xfId="119"/>
    <cellStyle name="Обычный 24" xfId="120"/>
    <cellStyle name="Обычный 26" xfId="121"/>
    <cellStyle name="Обычный 27" xfId="122"/>
    <cellStyle name="Обычный 27 2" xfId="123"/>
    <cellStyle name="Обычный 3" xfId="1"/>
    <cellStyle name="Обычный 3 2" xfId="124"/>
    <cellStyle name="Обычный 3 2 2" xfId="125"/>
    <cellStyle name="Обычный 3 2 2 2" xfId="126"/>
    <cellStyle name="Обычный 3 2 2 3" xfId="127"/>
    <cellStyle name="Обычный 3 2 3" xfId="128"/>
    <cellStyle name="Обычный 3 3" xfId="129"/>
    <cellStyle name="Обычный 3 3 2" xfId="130"/>
    <cellStyle name="Обычный 3 4" xfId="131"/>
    <cellStyle name="Обычный 30" xfId="132"/>
    <cellStyle name="Обычный 32" xfId="133"/>
    <cellStyle name="Обычный 35" xfId="134"/>
    <cellStyle name="Обычный 36" xfId="135"/>
    <cellStyle name="Обычный 39" xfId="136"/>
    <cellStyle name="Обычный 4" xfId="137"/>
    <cellStyle name="Обычный 4 2" xfId="138"/>
    <cellStyle name="Обычный 4 2 2" xfId="139"/>
    <cellStyle name="Обычный 4 2 2 2" xfId="140"/>
    <cellStyle name="Обычный 4 2 3" xfId="141"/>
    <cellStyle name="Обычный 4 3" xfId="142"/>
    <cellStyle name="Обычный 40" xfId="143"/>
    <cellStyle name="Обычный 44" xfId="144"/>
    <cellStyle name="Обычный 5" xfId="145"/>
    <cellStyle name="Обычный 5 2" xfId="146"/>
    <cellStyle name="Обычный 5 2 2" xfId="147"/>
    <cellStyle name="Обычный 5 3" xfId="148"/>
    <cellStyle name="Обычный 5 4" xfId="149"/>
    <cellStyle name="Обычный 6" xfId="150"/>
    <cellStyle name="Обычный 6 2" xfId="151"/>
    <cellStyle name="Обычный 6 2 2" xfId="152"/>
    <cellStyle name="Обычный 6 2 3" xfId="153"/>
    <cellStyle name="Обычный 6 3" xfId="154"/>
    <cellStyle name="Обычный 6 4" xfId="155"/>
    <cellStyle name="Обычный 7" xfId="156"/>
    <cellStyle name="Обычный 7 2" xfId="157"/>
    <cellStyle name="Обычный 7 3" xfId="158"/>
    <cellStyle name="Обычный 8" xfId="159"/>
    <cellStyle name="Обычный 8 2" xfId="160"/>
    <cellStyle name="Обычный 9" xfId="161"/>
    <cellStyle name="Обычный 9 2" xfId="162"/>
    <cellStyle name="Примечание 2" xfId="163"/>
    <cellStyle name="Примечание 2 2" xfId="164"/>
    <cellStyle name="Примечание 2 2 2" xfId="218"/>
    <cellStyle name="Примечание 2 2 2 2" xfId="318"/>
    <cellStyle name="Примечание 2 2 3" xfId="258"/>
    <cellStyle name="Примечание 2 2 3 2" xfId="354"/>
    <cellStyle name="Примечание 2 2 4" xfId="307"/>
    <cellStyle name="Примечание 2 2 5" xfId="265"/>
    <cellStyle name="Примечание 2 3" xfId="165"/>
    <cellStyle name="Примечание 2 3 2" xfId="217"/>
    <cellStyle name="Примечание 2 3 2 2" xfId="317"/>
    <cellStyle name="Примечание 2 3 3" xfId="259"/>
    <cellStyle name="Примечание 2 3 3 2" xfId="355"/>
    <cellStyle name="Примечание 2 3 4" xfId="308"/>
    <cellStyle name="Примечание 2 3 5" xfId="309"/>
    <cellStyle name="Примечание 2 4" xfId="166"/>
    <cellStyle name="Примечание 2 4 2" xfId="216"/>
    <cellStyle name="Примечание 2 4 2 2" xfId="316"/>
    <cellStyle name="Примечание 2 4 3" xfId="223"/>
    <cellStyle name="Примечание 2 4 3 2" xfId="323"/>
    <cellStyle name="Примечание 2 4 4" xfId="263"/>
    <cellStyle name="Примечание 2 4 5" xfId="305"/>
    <cellStyle name="Примечание 2 5" xfId="219"/>
    <cellStyle name="Примечание 2 5 2" xfId="319"/>
    <cellStyle name="Примечание 2 6" xfId="224"/>
    <cellStyle name="Примечание 2 6 2" xfId="324"/>
    <cellStyle name="Примечание 2 7" xfId="264"/>
    <cellStyle name="Примечание 2 8" xfId="306"/>
    <cellStyle name="Процентный 2" xfId="167"/>
    <cellStyle name="Процентный 2 2" xfId="168"/>
    <cellStyle name="Процентный 3" xfId="169"/>
    <cellStyle name="Процентный 3 2" xfId="170"/>
    <cellStyle name="Стиль 1" xfId="171"/>
    <cellStyle name="Финансовый [0] 2" xfId="173"/>
    <cellStyle name="Финансовый 10" xfId="174"/>
    <cellStyle name="Финансовый 11" xfId="175"/>
    <cellStyle name="Финансовый 12" xfId="176"/>
    <cellStyle name="Финансовый 13" xfId="177"/>
    <cellStyle name="Финансовый 14" xfId="178"/>
    <cellStyle name="Финансовый 15" xfId="179"/>
    <cellStyle name="Финансовый 16" xfId="172"/>
    <cellStyle name="Финансовый 17" xfId="205"/>
    <cellStyle name="Финансовый 18" xfId="200"/>
    <cellStyle name="Финансовый 19" xfId="204"/>
    <cellStyle name="Финансовый 2" xfId="180"/>
    <cellStyle name="Финансовый 2 2" xfId="181"/>
    <cellStyle name="Финансовый 2 2 2" xfId="182"/>
    <cellStyle name="Финансовый 2 2 3" xfId="183"/>
    <cellStyle name="Финансовый 2 3" xfId="184"/>
    <cellStyle name="Финансовый 2 3 2" xfId="185"/>
    <cellStyle name="Финансовый 2 4" xfId="186"/>
    <cellStyle name="Финансовый 2 4 2" xfId="209"/>
    <cellStyle name="Финансовый 2_НПЛ Биоматериаловедение 2008" xfId="187"/>
    <cellStyle name="Финансовый 20" xfId="201"/>
    <cellStyle name="Финансовый 21" xfId="203"/>
    <cellStyle name="Финансовый 22" xfId="202"/>
    <cellStyle name="Финансовый 3" xfId="188"/>
    <cellStyle name="Финансовый 3 2" xfId="189"/>
    <cellStyle name="Финансовый 3 3" xfId="190"/>
    <cellStyle name="Финансовый 4" xfId="191"/>
    <cellStyle name="Финансовый 4 2" xfId="192"/>
    <cellStyle name="Финансовый 4 3" xfId="193"/>
    <cellStyle name="Финансовый 4 4" xfId="251"/>
    <cellStyle name="Финансовый 4 5" xfId="254"/>
    <cellStyle name="Финансовый 4 6" xfId="211"/>
    <cellStyle name="Финансовый 5" xfId="194"/>
    <cellStyle name="Финансовый 5 2" xfId="195"/>
    <cellStyle name="Финансовый 6" xfId="196"/>
    <cellStyle name="Финансовый 7" xfId="197"/>
    <cellStyle name="Финансовый 7 2" xfId="207"/>
    <cellStyle name="Финансовый 8" xfId="198"/>
    <cellStyle name="Финансовый 9" xfId="199"/>
  </cellStyles>
  <dxfs count="0"/>
  <tableStyles count="2" defaultTableStyle="TableStyleMedium2" defaultPivotStyle="PivotStyleLight16">
    <tableStyle name="Стиль сводной таблицы 1" table="0" count="0"/>
    <tableStyle name="Стиль таблицы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5"/>
  <sheetViews>
    <sheetView tabSelected="1" topLeftCell="A10" workbookViewId="0">
      <selection activeCell="C12" sqref="C12"/>
    </sheetView>
  </sheetViews>
  <sheetFormatPr defaultRowHeight="15" x14ac:dyDescent="0.25"/>
  <cols>
    <col min="1" max="1" width="5.42578125" customWidth="1"/>
    <col min="2" max="2" width="30.140625" customWidth="1"/>
    <col min="3" max="3" width="55.140625" customWidth="1"/>
    <col min="4" max="4" width="9" customWidth="1"/>
    <col min="5" max="5" width="10.5703125" customWidth="1"/>
    <col min="6" max="6" width="14.28515625" customWidth="1"/>
    <col min="7" max="7" width="19.85546875" customWidth="1"/>
    <col min="8" max="8" width="22.140625" customWidth="1"/>
    <col min="9" max="9" width="13.42578125" customWidth="1"/>
    <col min="10" max="10" width="17" style="7" customWidth="1"/>
  </cols>
  <sheetData>
    <row r="2" spans="1:10" x14ac:dyDescent="0.25">
      <c r="A2" s="1"/>
      <c r="B2" s="1"/>
      <c r="C2" s="2"/>
      <c r="D2" s="1"/>
      <c r="E2" s="1"/>
      <c r="F2" s="1"/>
      <c r="G2" s="6"/>
      <c r="H2" s="32" t="s">
        <v>14</v>
      </c>
      <c r="I2" s="32"/>
      <c r="J2" s="32"/>
    </row>
    <row r="3" spans="1:10" x14ac:dyDescent="0.25">
      <c r="A3" s="33"/>
      <c r="B3" s="34"/>
      <c r="C3" s="34"/>
      <c r="D3" s="34"/>
      <c r="E3" s="34"/>
      <c r="F3" s="34"/>
      <c r="G3" s="34"/>
      <c r="H3" s="34"/>
      <c r="I3" s="34"/>
      <c r="J3" s="34"/>
    </row>
    <row r="4" spans="1:10" ht="90.75" customHeight="1" x14ac:dyDescent="0.25">
      <c r="A4" s="3" t="s">
        <v>0</v>
      </c>
      <c r="B4" s="3" t="s">
        <v>1</v>
      </c>
      <c r="C4" s="3" t="s">
        <v>2</v>
      </c>
      <c r="D4" s="4" t="s">
        <v>3</v>
      </c>
      <c r="E4" s="3" t="s">
        <v>4</v>
      </c>
      <c r="F4" s="3" t="s">
        <v>5</v>
      </c>
      <c r="G4" s="3" t="s">
        <v>6</v>
      </c>
      <c r="H4" s="3" t="s">
        <v>7</v>
      </c>
      <c r="I4" s="3" t="s">
        <v>8</v>
      </c>
      <c r="J4" s="5" t="s">
        <v>9</v>
      </c>
    </row>
    <row r="5" spans="1:10" ht="236.25" customHeight="1" x14ac:dyDescent="0.25">
      <c r="A5" s="22">
        <v>1</v>
      </c>
      <c r="B5" s="23" t="s">
        <v>15</v>
      </c>
      <c r="C5" s="23" t="s">
        <v>16</v>
      </c>
      <c r="D5" s="10" t="s">
        <v>13</v>
      </c>
      <c r="E5" s="11">
        <v>90</v>
      </c>
      <c r="F5" s="24" t="s">
        <v>10</v>
      </c>
      <c r="G5" s="24" t="s">
        <v>11</v>
      </c>
      <c r="H5" s="24" t="s">
        <v>12</v>
      </c>
      <c r="I5" s="19">
        <v>10200</v>
      </c>
      <c r="J5" s="25">
        <f t="shared" ref="J5:J12" si="0">E5*I5</f>
        <v>918000</v>
      </c>
    </row>
    <row r="6" spans="1:10" ht="242.25" x14ac:dyDescent="0.25">
      <c r="A6" s="26">
        <v>2</v>
      </c>
      <c r="B6" s="12" t="s">
        <v>17</v>
      </c>
      <c r="C6" s="13" t="s">
        <v>18</v>
      </c>
      <c r="D6" s="10" t="s">
        <v>13</v>
      </c>
      <c r="E6" s="11">
        <v>90</v>
      </c>
      <c r="F6" s="24" t="s">
        <v>10</v>
      </c>
      <c r="G6" s="24" t="s">
        <v>11</v>
      </c>
      <c r="H6" s="24" t="s">
        <v>12</v>
      </c>
      <c r="I6" s="19">
        <v>13800</v>
      </c>
      <c r="J6" s="27">
        <f t="shared" si="0"/>
        <v>1242000</v>
      </c>
    </row>
    <row r="7" spans="1:10" ht="385.5" customHeight="1" x14ac:dyDescent="0.25">
      <c r="A7" s="26">
        <v>3</v>
      </c>
      <c r="B7" s="14" t="s">
        <v>19</v>
      </c>
      <c r="C7" s="15" t="s">
        <v>20</v>
      </c>
      <c r="D7" s="10" t="s">
        <v>13</v>
      </c>
      <c r="E7" s="11">
        <v>90</v>
      </c>
      <c r="F7" s="24" t="s">
        <v>10</v>
      </c>
      <c r="G7" s="24" t="s">
        <v>11</v>
      </c>
      <c r="H7" s="24" t="s">
        <v>12</v>
      </c>
      <c r="I7" s="19">
        <v>48500</v>
      </c>
      <c r="J7" s="27">
        <f t="shared" si="0"/>
        <v>4365000</v>
      </c>
    </row>
    <row r="8" spans="1:10" ht="45" customHeight="1" x14ac:dyDescent="0.25">
      <c r="A8" s="28">
        <v>4</v>
      </c>
      <c r="B8" s="12" t="s">
        <v>21</v>
      </c>
      <c r="C8" s="13" t="s">
        <v>27</v>
      </c>
      <c r="D8" s="10" t="s">
        <v>13</v>
      </c>
      <c r="E8" s="11">
        <v>18</v>
      </c>
      <c r="F8" s="24" t="s">
        <v>10</v>
      </c>
      <c r="G8" s="24" t="s">
        <v>11</v>
      </c>
      <c r="H8" s="24" t="s">
        <v>12</v>
      </c>
      <c r="I8" s="19">
        <v>40000</v>
      </c>
      <c r="J8" s="27">
        <f t="shared" si="0"/>
        <v>720000</v>
      </c>
    </row>
    <row r="9" spans="1:10" ht="82.5" customHeight="1" x14ac:dyDescent="0.25">
      <c r="A9" s="29">
        <v>5</v>
      </c>
      <c r="B9" s="14" t="s">
        <v>22</v>
      </c>
      <c r="C9" s="13" t="s">
        <v>23</v>
      </c>
      <c r="D9" s="10" t="s">
        <v>13</v>
      </c>
      <c r="E9" s="16">
        <v>15</v>
      </c>
      <c r="F9" s="24" t="s">
        <v>10</v>
      </c>
      <c r="G9" s="24" t="s">
        <v>11</v>
      </c>
      <c r="H9" s="24" t="s">
        <v>12</v>
      </c>
      <c r="I9" s="20">
        <v>35000</v>
      </c>
      <c r="J9" s="30">
        <f t="shared" si="0"/>
        <v>525000</v>
      </c>
    </row>
    <row r="10" spans="1:10" ht="76.5" customHeight="1" x14ac:dyDescent="0.25">
      <c r="A10" s="29">
        <v>6</v>
      </c>
      <c r="B10" s="14" t="s">
        <v>22</v>
      </c>
      <c r="C10" s="13" t="s">
        <v>24</v>
      </c>
      <c r="D10" s="10" t="s">
        <v>13</v>
      </c>
      <c r="E10" s="16">
        <v>15</v>
      </c>
      <c r="F10" s="24" t="s">
        <v>10</v>
      </c>
      <c r="G10" s="24" t="s">
        <v>11</v>
      </c>
      <c r="H10" s="24" t="s">
        <v>12</v>
      </c>
      <c r="I10" s="20">
        <v>35000</v>
      </c>
      <c r="J10" s="31">
        <f t="shared" si="0"/>
        <v>525000</v>
      </c>
    </row>
    <row r="11" spans="1:10" ht="77.25" customHeight="1" x14ac:dyDescent="0.25">
      <c r="A11" s="29">
        <v>7</v>
      </c>
      <c r="B11" s="14" t="s">
        <v>22</v>
      </c>
      <c r="C11" s="13" t="s">
        <v>25</v>
      </c>
      <c r="D11" s="10" t="s">
        <v>13</v>
      </c>
      <c r="E11" s="16">
        <v>15</v>
      </c>
      <c r="F11" s="24" t="s">
        <v>10</v>
      </c>
      <c r="G11" s="24" t="s">
        <v>11</v>
      </c>
      <c r="H11" s="24" t="s">
        <v>12</v>
      </c>
      <c r="I11" s="20">
        <v>35000</v>
      </c>
      <c r="J11" s="31">
        <f t="shared" si="0"/>
        <v>525000</v>
      </c>
    </row>
    <row r="12" spans="1:10" ht="65.25" customHeight="1" x14ac:dyDescent="0.25">
      <c r="A12" s="29">
        <v>8</v>
      </c>
      <c r="B12" s="14" t="s">
        <v>26</v>
      </c>
      <c r="C12" s="13" t="s">
        <v>29</v>
      </c>
      <c r="D12" s="17" t="s">
        <v>13</v>
      </c>
      <c r="E12" s="18">
        <v>10</v>
      </c>
      <c r="F12" s="24" t="s">
        <v>10</v>
      </c>
      <c r="G12" s="24" t="s">
        <v>11</v>
      </c>
      <c r="H12" s="24" t="s">
        <v>12</v>
      </c>
      <c r="I12" s="21">
        <v>260000</v>
      </c>
      <c r="J12" s="31">
        <f t="shared" si="0"/>
        <v>2600000</v>
      </c>
    </row>
    <row r="13" spans="1:10" ht="25.5" customHeight="1" x14ac:dyDescent="0.25">
      <c r="A13" s="9"/>
      <c r="B13" s="35" t="s">
        <v>28</v>
      </c>
      <c r="C13" s="36"/>
      <c r="D13" s="36"/>
      <c r="E13" s="36"/>
      <c r="F13" s="36"/>
      <c r="G13" s="36"/>
      <c r="H13" s="36"/>
      <c r="I13" s="37"/>
      <c r="J13" s="8">
        <f>SUM(J5:J12)</f>
        <v>11420000</v>
      </c>
    </row>
    <row r="14" spans="1:10" ht="64.5" customHeight="1" x14ac:dyDescent="0.25"/>
    <row r="15" spans="1:10" ht="57.75" customHeight="1" x14ac:dyDescent="0.25"/>
    <row r="16" spans="1:10" ht="64.5" customHeight="1" x14ac:dyDescent="0.25"/>
    <row r="17" ht="61.5" customHeight="1" x14ac:dyDescent="0.25"/>
    <row r="18" ht="63" customHeight="1" x14ac:dyDescent="0.25"/>
    <row r="19" ht="24" customHeight="1" x14ac:dyDescent="0.25"/>
    <row r="20" ht="68.25" customHeight="1" x14ac:dyDescent="0.25"/>
    <row r="21" ht="69" customHeight="1" x14ac:dyDescent="0.25"/>
    <row r="22" ht="60" customHeight="1" x14ac:dyDescent="0.25"/>
    <row r="23" ht="61.5" customHeight="1" x14ac:dyDescent="0.25"/>
    <row r="24" ht="55.5" customHeight="1" x14ac:dyDescent="0.25"/>
    <row r="25" ht="18.75" customHeight="1" x14ac:dyDescent="0.25"/>
  </sheetData>
  <mergeCells count="3">
    <mergeCell ref="H2:J2"/>
    <mergeCell ref="A3:J3"/>
    <mergeCell ref="B13:I13"/>
  </mergeCells>
  <pageMargins left="0.7" right="0.7" top="0.75" bottom="0.75" header="0.3" footer="0.3"/>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2019-10-10T10:11:08Z</cp:lastPrinted>
  <dcterms:created xsi:type="dcterms:W3CDTF">2019-09-05T03:09:46Z</dcterms:created>
  <dcterms:modified xsi:type="dcterms:W3CDTF">2019-10-10T10:16:59Z</dcterms:modified>
</cp:coreProperties>
</file>