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27795" windowHeight="12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4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6" i="1"/>
</calcChain>
</file>

<file path=xl/sharedStrings.xml><?xml version="1.0" encoding="utf-8"?>
<sst xmlns="http://schemas.openxmlformats.org/spreadsheetml/2006/main" count="661" uniqueCount="234">
  <si>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</si>
  <si>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</si>
  <si>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</si>
  <si>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</si>
  <si>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</si>
  <si>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</si>
  <si>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</si>
  <si>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</si>
  <si>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</si>
  <si>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</si>
  <si>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</si>
  <si>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</si>
  <si>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14/1. </t>
  </si>
  <si>
    <t>ИТОГО</t>
  </si>
  <si>
    <t>Реагенты для микробиологических исследований</t>
  </si>
  <si>
    <t xml:space="preserve">Double Sugar Agar, Russell
Двойной сахарный агар Ресселя, флакон/500гр
</t>
  </si>
  <si>
    <t>Агар с феноловым красным и сахарозой</t>
  </si>
  <si>
    <t xml:space="preserve">Phenol red sucrose agar
Агар с феноловым красным и сахарозой, флакон/500гр
</t>
  </si>
  <si>
    <t>Ацетатный агар, дифференциальный</t>
  </si>
  <si>
    <t xml:space="preserve">Acetate differential agar
Ацетатный агар, дифференциальный, флакон/500гр
</t>
  </si>
  <si>
    <t>Цитратный агар Симмонса</t>
  </si>
  <si>
    <t xml:space="preserve">Simmons citrate agar
Цитратный агар Симмонса, флакон/500гр
</t>
  </si>
  <si>
    <t>Фенилаланиновый агар</t>
  </si>
  <si>
    <t xml:space="preserve">Phenylalanine agar
Фенилаланиновый агар, флакон/500гр
</t>
  </si>
  <si>
    <t>Агар с феноловым красным и маннитом</t>
  </si>
  <si>
    <t xml:space="preserve">Phenol red mannitol agar
Агар с феноловым красным и маннитом, флакон/500гр
</t>
  </si>
  <si>
    <t>Cабуро декстрозный агар</t>
  </si>
  <si>
    <t xml:space="preserve">Sabouraud Dextrose Agar 
Cабуро декстрозный агар  для культивирования дрожжевых и плесневых грибов, а также кислотолюбивых бактерий фл/500гр
</t>
  </si>
  <si>
    <t>Агар Сабуро с мальтозой</t>
  </si>
  <si>
    <t>Агар Сабуро с мальтозой, фл/500гр</t>
  </si>
  <si>
    <t>Бульон Сабуро с глюкозой</t>
  </si>
  <si>
    <t xml:space="preserve">Бульон Сабуро с глюкозой  для культивирования дрожжевых и плесневых грибов, а также кислотолюбивых бактерий, флакон/500гр
</t>
  </si>
  <si>
    <t>Маннит-солевой агар</t>
  </si>
  <si>
    <t xml:space="preserve">Mannitol salt agar 
Маннит-солевой агар, фл/500гр
</t>
  </si>
  <si>
    <t>Питательный агар</t>
  </si>
  <si>
    <t xml:space="preserve">Nutrient Agar
Питательный агар, фл/500гр
</t>
  </si>
  <si>
    <t>Питательный бульон</t>
  </si>
  <si>
    <t xml:space="preserve">Nutrient Broth
Питательный бульон, фл/500гр
</t>
  </si>
  <si>
    <t>Агар Мюллера-Хинтона</t>
  </si>
  <si>
    <t>Mueller Hinton Agar
Агар Мюллера-Хинтона,фл/500гр</t>
  </si>
  <si>
    <t>Агар Эндо</t>
  </si>
  <si>
    <t xml:space="preserve">Еndo Agar
Агар Эндо, фл/500гр
</t>
  </si>
  <si>
    <t>Bismuth Sulphite Agar
Висмут-сульфит агар, фл/500гр</t>
  </si>
  <si>
    <t>Сальмонелла-Шигелла агар                     (SS агар)</t>
  </si>
  <si>
    <t>Salmonella Shigell Agar (SS Agar)                                                     Сальмонелла-Шигелла агар (SS агар), фл/500гр</t>
  </si>
  <si>
    <t xml:space="preserve">Жидкая тиогликолевая среда
</t>
  </si>
  <si>
    <t xml:space="preserve">Fluid Thioglycollate Medium (U.S.P.)                                                     Жидкая тиогликолевая среда, фл/ 500гр </t>
  </si>
  <si>
    <t>Бульон с малонатом</t>
  </si>
  <si>
    <t>Основа уреазного агара (по Кристенсену)</t>
  </si>
  <si>
    <t>Мочевина 40%</t>
  </si>
  <si>
    <t>Ростовая добавка для кампилобактерий</t>
  </si>
  <si>
    <t>Основа колумбийского кровяного агара</t>
  </si>
  <si>
    <t>Бульон для бифидобактерий</t>
  </si>
  <si>
    <t>Bifidobacterium Broth
Бульон для бифидобактерий, фл/500гр</t>
  </si>
  <si>
    <t>Агар для бифидобактерий</t>
  </si>
  <si>
    <t>Bifidobacterium Agar
Агар для бифидобактерий, фл/500гр</t>
  </si>
  <si>
    <t>Агар MRS для лактобактерий</t>
  </si>
  <si>
    <t>Бульон MRS для лактобактерий</t>
  </si>
  <si>
    <t>Lactobacillus MRS Broth
Бульон MRS для лактобактерий,фл/500гр</t>
  </si>
  <si>
    <t>Двухфазная система для гемокультур (для взрослых)</t>
  </si>
  <si>
    <t>Двухфазная система для гемокультур (для взрослых), уп/10фл</t>
  </si>
  <si>
    <t>Двухфазная система для гемокультур (для детей)</t>
  </si>
  <si>
    <t>Двухфазная система для гемокультур (длядетей), уп/10фл</t>
  </si>
  <si>
    <t>Агар Чапека (для грибов)</t>
  </si>
  <si>
    <t>Агар Чапека (для грибов), фл500гр</t>
  </si>
  <si>
    <t>Бульон Чапека-Докса</t>
  </si>
  <si>
    <t>Бульон Чапека-Докса, фл500гр</t>
  </si>
  <si>
    <t>Основа бульон с феноловым красным</t>
  </si>
  <si>
    <t>Основа бульона с феноловым красным, фл/500гр</t>
  </si>
  <si>
    <t>Лизин-декарбоксилазный бульон без пептона</t>
  </si>
  <si>
    <t>Lysine Decarboxylase Broth
Лизиновый бульон без пептона, фл500гр</t>
  </si>
  <si>
    <t>Среда Хью-Лейфсона</t>
  </si>
  <si>
    <t>Hugh Leifson Medium
Среда Хью-Лейфсона,фл100гр</t>
  </si>
  <si>
    <t>Желчь сухая, очищенная (бактериологическая)</t>
  </si>
  <si>
    <t>Ox Bile, Dried, Purified (for Bacterial Purpose)
Желчь сухая, очищенная (бактериологическая),фл/500гр</t>
  </si>
  <si>
    <t>Лошадиная сыворотка</t>
  </si>
  <si>
    <t>Horse Serum
Лошадиная сыворотка, фл/100мл</t>
  </si>
  <si>
    <t>Оксидазные диски</t>
  </si>
  <si>
    <t xml:space="preserve">Oxidase discs
Оксидазные диски, Флакон/50 дисков
</t>
  </si>
  <si>
    <t>Полоски  с реактивом Ковача (на индол)</t>
  </si>
  <si>
    <t xml:space="preserve">Kovac's reagent strips
Полоски  с реактивом Ковача (на индол), Флакон/25 полосок
</t>
  </si>
  <si>
    <t>Полоски с ацетатом свинца</t>
  </si>
  <si>
    <t xml:space="preserve">Lead Acetate Paper Strips
Полоски с ацетатом свинца, Флакон/25 полосок
</t>
  </si>
  <si>
    <t xml:space="preserve">Диски с оптохином </t>
  </si>
  <si>
    <t xml:space="preserve">Optochin Discs 
Диски с оптохином (для идентификации Streptococcus pneumoniae), Флакон/50 дисков
</t>
  </si>
  <si>
    <t>Глюкоза диски</t>
  </si>
  <si>
    <t>Лактоза диски</t>
  </si>
  <si>
    <t>Мальтоза диски</t>
  </si>
  <si>
    <t>Маннит диски</t>
  </si>
  <si>
    <t>Дульцит диски</t>
  </si>
  <si>
    <t>Ксилоза диски</t>
  </si>
  <si>
    <t>Рамноза диски</t>
  </si>
  <si>
    <t>Амоксициллин (ams)10мкг</t>
  </si>
  <si>
    <t>Амоксициллин (ams)10мкг, упак/5карт х 50дисков</t>
  </si>
  <si>
    <t>Ампициллин/сульбактам (a/s) 10/10 мкг</t>
  </si>
  <si>
    <t xml:space="preserve">Ampicillin/sulbactam   (a/s) 10/10 mcg
Ампициллин/сульбактам (a/s) 10/10 мкг, упак/5карт х 50дисков
</t>
  </si>
  <si>
    <t>Ампициллин(амр)10 мкг</t>
  </si>
  <si>
    <t>Бензилпенициллин (р)10 мкг</t>
  </si>
  <si>
    <t>Penicillin-G (Бензилпенициллин) 10 мкг,упак/5карт х 50дисков</t>
  </si>
  <si>
    <t>Оксациллин 5 мкг</t>
  </si>
  <si>
    <t>Oxacillin (Оксациллин) 5 мкг, упак\5карт х 50 дисков</t>
  </si>
  <si>
    <t>Кларитромицин (cw) 15 мкг</t>
  </si>
  <si>
    <t xml:space="preserve">Clarithromycin (cw) 15mcg                                                                               Кларитромицин (cw) 15 мкг, упак\5карт х 50 дисков                   </t>
  </si>
  <si>
    <t>Тикарциллин/Клавулановая к-та 75\10</t>
  </si>
  <si>
    <t>Ticarcillin/Clavulanic Acid                                                                                           Тикарциллин/Клавулановая к-та 75\10 мкг, упак\5карт х 50 дисков</t>
  </si>
  <si>
    <t>Карбенициллин (cb) 100 мкг</t>
  </si>
  <si>
    <t xml:space="preserve">Carbenicillin (cb) 100 mcg                                                                 Карбенициллин (cb) 100 мкг,  упак\5карт х 50 дисков                                                                        </t>
  </si>
  <si>
    <t>Доксициклин гидрохлорид (do) 30 мкг</t>
  </si>
  <si>
    <t xml:space="preserve">Doxycycline hydrochloride (do) 30 mcg                                             Доксициклин гидрохлорид (do) 30 мкг,упак\5карт х 50 дисков     </t>
  </si>
  <si>
    <t>Фосфомицин 50мкг</t>
  </si>
  <si>
    <t>Fosfomycin (Фосфомицин) 50 мкг, упак/5карт х 50дисков</t>
  </si>
  <si>
    <t>Амоксиклав (ac)30 (20/10) мкг, (амоксициллин/ клавулановая кислота)</t>
  </si>
  <si>
    <t xml:space="preserve">Amoxyclav (ac)30 (20/10) mcg (amoxycillin/clavulanic acid) Амоксиклав (ac)30 (20/10) мкг, (амоксициллин/ клавулановая кислота), упак\5карт х 50 дисков     </t>
  </si>
  <si>
    <t>Меропенем (mrp) 10 мкг</t>
  </si>
  <si>
    <t xml:space="preserve">Meropenem (MRP) 10 mcg
Меропенем (mrp) 10 мкг, упак/5карт х 50дисков
</t>
  </si>
  <si>
    <t>Эртапенем  (etp) 10 мкг</t>
  </si>
  <si>
    <t>Эртапенем  (etp) 10 мкг, упак/5карт х 50дисков</t>
  </si>
  <si>
    <t>Имипенем (ipm) 10 мкг</t>
  </si>
  <si>
    <t xml:space="preserve">Imipenem (IPM) 10 mcg
Имипенем (ipm) 10 мкг, упак/5карт х 50дисков
</t>
  </si>
  <si>
    <t>Ванкомицин (va) 30 мкг</t>
  </si>
  <si>
    <t xml:space="preserve">Vancomycin (va) 30 mcg
Ванкомицин (va) 30 мкг, упак/5карт х 50дисков
</t>
  </si>
  <si>
    <t>Цефазолин (cz) 30 мкг</t>
  </si>
  <si>
    <t xml:space="preserve">Cefazolin  (cz) 30 mcg
Цефазолин (cz) 30 мкг, упак/5карт х 50дисков
</t>
  </si>
  <si>
    <t>Цефтазидим (caz) 30 мкг</t>
  </si>
  <si>
    <t xml:space="preserve">Ceftazidime (CAZ) 30 mcg
Цефтазидим (caz) 30 мкг, упак/5карт х 50дисков
</t>
  </si>
  <si>
    <t>Цефтриаксон (ctr) 30 мкг</t>
  </si>
  <si>
    <t xml:space="preserve">Ceftriaxone (ci) 30 mcg
Цефтриаксон (ci) 30 мкг, упак/5карт х 50дисков
</t>
  </si>
  <si>
    <t>Цефиксим (cfm) 5 мкг</t>
  </si>
  <si>
    <t xml:space="preserve">Cefixime  (CFM) 5 mcg
Цефиксим (cfm) 5 мкг, упак/5карт х 50дисков
</t>
  </si>
  <si>
    <t>Цефаперазон 75мкг</t>
  </si>
  <si>
    <t>Cefoperazone                                                                                                      Цефаперазон 75 мкг, упак/5карт х 50дисков</t>
  </si>
  <si>
    <t>Цефаперазон/Сульбактам 75\30 мкг</t>
  </si>
  <si>
    <t xml:space="preserve">Цефотаксим (ce) 30 мкг  </t>
  </si>
  <si>
    <t xml:space="preserve">Cephotaxime (ce) 30 mcg                                                                                                Цефотаксим (ce) 30 мкг, упак/5карт х 50дисков                                                                                      </t>
  </si>
  <si>
    <t>Цефуроксим (cxm) 30 мкг</t>
  </si>
  <si>
    <t xml:space="preserve">Cefuroxime (CXM) 30 mcg                                                                                  Цефуроксим (cxm) 30 мкг, упак/5карт х 50дисков                                                                               </t>
  </si>
  <si>
    <t>Амикацин(ak) 30мкг</t>
  </si>
  <si>
    <t xml:space="preserve">Amikacin (ak) 30 mcg
Амикацин(ak) 30мкг, упак/5карт х 50дисков
</t>
  </si>
  <si>
    <t>Гентамицин (gen) 10мкг</t>
  </si>
  <si>
    <t xml:space="preserve">Gentamicin (GEN) 10 mcg
Гентамицин (gen) 10мкг, упак/5карт х 50дисков
</t>
  </si>
  <si>
    <t>Стрептомицин(s) 25 мкг</t>
  </si>
  <si>
    <t xml:space="preserve">Streptomycin (s)25 mcg
Стрептомицин (s)25 мкг, упак/5карт х 50дисков
</t>
  </si>
  <si>
    <t>Канамицин (k) 30 мкг</t>
  </si>
  <si>
    <t xml:space="preserve">Kanamycin (k) 30 mcg
Канамицин (k) 30 мкг, упак/5карт х 50дисков
</t>
  </si>
  <si>
    <t>Спирамицин (sr) 30 мкг</t>
  </si>
  <si>
    <t>Spiramycin (sr) 30 mcg                                                                                                                                                                                                                                             Спирамицин (sr) 30 мкг, упак/5карт х 50дисков</t>
  </si>
  <si>
    <t>Эритромицин (e) 15 мкг</t>
  </si>
  <si>
    <t xml:space="preserve">Erythromycin (e) 15 mcg
Эритромицин (e) 15 мкг, упак/5карт х 50дисков
</t>
  </si>
  <si>
    <t xml:space="preserve">Азитромицин(azm) 30 мкг  
</t>
  </si>
  <si>
    <t xml:space="preserve">Azithromycin (AZM)  30 mcg
Азитромицин(azm) 30 мкг,  упак/5карт х 50дисков
</t>
  </si>
  <si>
    <t>Ломефлоксацин  (lom) 30 мкг</t>
  </si>
  <si>
    <t xml:space="preserve">Lomefloxacin  (LOM) 30 mcg
Ломефлоксацин  (lom) 30 мкг, упак/5карт х 50дисков
</t>
  </si>
  <si>
    <t>Ципрофлоксацин  (cip) 30 мкг</t>
  </si>
  <si>
    <t xml:space="preserve">Ciprofloxacin  (CIP) 30 mcg
Ципрофлоксацин  (cip) 30 мкг, упак/5карт х 50дисков
</t>
  </si>
  <si>
    <t>Моксифлоксацин (mo)5 мкг</t>
  </si>
  <si>
    <t>Метронидазол (mt) 5 мкг</t>
  </si>
  <si>
    <t xml:space="preserve">Metronidazole (mt) 5 mcg
Метронидазол (mt) 5 мкг, упак/5карт х 50дисков
</t>
  </si>
  <si>
    <t>Линкомицин (l) 15 мкг</t>
  </si>
  <si>
    <t xml:space="preserve">Lincomycin (l) 15 mcg
Линкомицин (l) 15 мкг, упак/5карт х 50дисков
</t>
  </si>
  <si>
    <t>Хлорамфеникол  (c) 10 мкг</t>
  </si>
  <si>
    <t xml:space="preserve">Chloramphenicol  (c) 10 mcg
Хлорамфеникол  (c) 10 мкг, упак/5карт х 50дисков
</t>
  </si>
  <si>
    <t>Нистатин 100мкг</t>
  </si>
  <si>
    <t>Нистатин (Nystatin ) 100 мкг,упак/5карт х 50дисков</t>
  </si>
  <si>
    <t>Амфотерицин в (ар) 100ЕД</t>
  </si>
  <si>
    <t xml:space="preserve">Amphotericin b (AP) 100U
Амфотерицин в (ар) 100ЕД, упак/5карт х 50дисков
</t>
  </si>
  <si>
    <t>Флюконазол (flc) 10 мкг</t>
  </si>
  <si>
    <t xml:space="preserve">Fluconazole (FLC) 10 mcg
Флюконазол (flc) 10 мкг, упак/5карт х 50дисков
</t>
  </si>
  <si>
    <t>Клотримазол (cc) 10 мкг</t>
  </si>
  <si>
    <t xml:space="preserve">Clotrimazole (cc) 10 mcg
Клотримазол (cc) 10 мкг, упак/5карт х 50дисков
</t>
  </si>
  <si>
    <t>Кетоконазол (ke) 10 мкг</t>
  </si>
  <si>
    <t xml:space="preserve">Ketoconazole (ke) 10 mcg
Кетоконазол (ke) 10 мкг, упак/5карт х 50дисков
</t>
  </si>
  <si>
    <t>Итраконазол (it) 10 мкг</t>
  </si>
  <si>
    <t xml:space="preserve">Itraconazole (it) 10 mcg
Итраконазол (it) 10 мкг, упак/5карт х 50дисков
</t>
  </si>
  <si>
    <t xml:space="preserve">Набор красителей для дифференциального окрашивания микроорганизмов по Граму
</t>
  </si>
  <si>
    <t>Масло иммерсионное</t>
  </si>
  <si>
    <t>Immersion oil                                                                                                           Масло иммерсионное, фл/30гр</t>
  </si>
  <si>
    <t xml:space="preserve">Плазма кроличья </t>
  </si>
  <si>
    <t>Плазма кроличья, уп/5фл</t>
  </si>
  <si>
    <t>Глицерин</t>
  </si>
  <si>
    <t xml:space="preserve">Хромогенная среда CHROMagar Orientation для выделения и дифференциации патогенов мочевых путей - Основа на 5000 мл готовой среды из Набора сред для выделения, определения и подсчета патогенных микроорганизмов </t>
  </si>
  <si>
    <t>Хромогенная среда для выделения и дифференциации патогенов мочевых путей. Основа 165 г в упаковке для приготовления 5000 мл среды.</t>
  </si>
  <si>
    <t xml:space="preserve">Cреда CHROMagar Strep B base для выявления и дифференциации Streptococcus B (S. agalactiae) - Основа на 5000 мл готовой среды из Набора сред для выделения, определения и подсчета патогенных микроорганизмов </t>
  </si>
  <si>
    <t>Основа для приготовления 5000 мл хромогенной среды для выявления и дифференциации Streptococcus B (S. agalactiae). 223,5 г упаковка</t>
  </si>
  <si>
    <t xml:space="preserve">Cреда CHROMagar Strep B - S1 для выявления и дифференциации Streptococcus B (S. agalactiae) – Добавка на 5000 мл готовой среды из Набора сред для выделения, определения и подсчета патогенных микроорганизмов </t>
  </si>
  <si>
    <t>Добавка S1 для приготовления 5000 мл хромогенной среды для выявления и дифференциации Streptococcus B (S. agalactiae). 40 мл упаковка</t>
  </si>
  <si>
    <t xml:space="preserve">Cреда CHROMagar Strep B- S2 для выявления и дифференциации Streptococcus B (S. agalactiae) – Добавка на 5000 мл готовой среды из Набора сред для выделения, определения и подсчета патогенных микроорганизмов  </t>
  </si>
  <si>
    <t>Добавка S2 на 5000 мл хромогенной среды для выявления и дифференциации Streptococcus B (S. agalactiae). 1,25 г упаковка</t>
  </si>
  <si>
    <t>Cреда Lim RambaQUICK StrepB base для селективного обогащения и выращивания Streptococcus группы В - Основа на 5000 мл готовой среды из Набора сред для выделения, определения и подсчета патогенных микроорганизмов  Основа для приготовления 5000 мл хромогенной среды для селективного обогащения и выращивания Streptococcus группы В. 150 г упаковка</t>
  </si>
  <si>
    <t>Основа для приготовления 5000 мл хромогенной среды для селективного обогащения и выращивания Streptococcus группы В. 150 г упаковка</t>
  </si>
  <si>
    <t xml:space="preserve">Cреда Lim RambaQUICK StrepB suppl. для селективного обогащения и выращивания Streptococcus группы В - Добавка на 5000 мл готовой среды из Набора сред для выделения, определения и подсчета патогенных микроорганизмов  </t>
  </si>
  <si>
    <t>Добавка для приготовления 5000 мл хромогенной среды для селективного обогащения и выращивания Streptococcus группы В. 0,5 г упаковка</t>
  </si>
  <si>
    <t xml:space="preserve">Среда CHROMagar Acinetobacter Base для выделения Acinetobacter - Основа на 5000 мл готовой среды из Набора сред для выделения, определения и подсчета патогенных микроорганизмов </t>
  </si>
  <si>
    <t>Основа для приготовления 5000 мл хромогенной среды для выделения Acinetobacter.  164 г упаковка</t>
  </si>
  <si>
    <t xml:space="preserve">Среда CHROMagar Acinetobacter supplement для выделения Acinetobacter –Добавка на 5000 мл готовой среды из Набора сред для выделения, определения и подсчета патогенных микроорганизмов </t>
  </si>
  <si>
    <t>Добавка для приготовления 5000 мл хромогенной среды для выделения Acinetobacter. 20 мл упаковка</t>
  </si>
  <si>
    <t xml:space="preserve">Хромогенная среда CHROMagar Staph aureus для выделения и определения Staphylococcus aureus - Основа на 5000 мл готовой среды из Набора сред для выделения, определения и подсчета патогенных микроорганизмов </t>
  </si>
  <si>
    <t>Хромогенная среда для выделения и определения Staphylococcus aureus spp. Основа 412,5 г в упаковке для приготовления 5000 мл среды.</t>
  </si>
  <si>
    <t xml:space="preserve">Хромогенная среда CHROMagar ESBL Supplement для выделения и дифференциации штаммов ESBL-продуцирующих микроорганизмов – Добавка на 5000 мл готовой среды из Набора сред для выделения и дифференциации антибиотикорезистентных штаммов микроорганизмов  </t>
  </si>
  <si>
    <t>Добавка на 5000 мл готовой хромогенной среды для выделения и дифференциации штаммов ESBL-продуцирующих микроорганизмов. 2,85 г в упаковке.</t>
  </si>
  <si>
    <t xml:space="preserve">Хромогенная среда CHROMagar mSuperCARBA base для обнаружения и изоляции карбапенемазы-продуцирующих Enterobacteriaceae - Основа на 5000 мл готовой среды из Набора сред для выделения и дифференциации антибиотикорезистентных штаммов микроорганизмов </t>
  </si>
  <si>
    <t>Основа на 5000 мл готовой хромогенной среды для обнаружения и изоляции карбапенемазы-продуцирующих Enterobacteriaceae. 212,5 г в упаковке</t>
  </si>
  <si>
    <t xml:space="preserve">Хромогенная среда CHROMagar mSuperCARBA - S1 для обнаружения и изоляции карбапенемазы-продуцирующих Enterobacteriaceae - Добавка на 5000 мл готовой среды из Набора сред для выделения и дифференциации антибиотикорезистентных штаммов микроорганизмов </t>
  </si>
  <si>
    <t>Добавка S1 на 5000 мл готовой хромогенной среды для обнаружения и изоляции карбапенемазы-продуцирующих Enterobacteriaceae. 10 мл в упаковке</t>
  </si>
  <si>
    <t xml:space="preserve">Хромогенная среда CHROMagar mSuperCARBA - S2 для обнаружения и изоляции карбапенемазы-продуцирующих Enterobacteriaceae - Добавка на 5000 мл готовой среды из Набора сред для выделения и дифференциации антибиотикорезистентных штаммов микроорганизмов  </t>
  </si>
  <si>
    <t>Добавка S2 на 5000 мл готовой хромогенной среды обнаружения и изоляции карбапенемазы-продуцирующих Enterobacteriaceae. 1,25 г в упаковке</t>
  </si>
  <si>
    <t>Транспортная система со средой Амиеса с активированным углем</t>
  </si>
  <si>
    <t xml:space="preserve">Транспортная система со средой Амиеса с активированным углем в полистироловой пробирке (для сбора, транспортировки и хранения проб, содержащих E.coli, K.pneumoniae, Haemophilus influenzae, Neisseria gonorrhoeae, Streptococcus pneumonie и другие микроорганизмы.) Упаковке 100 шт
</t>
  </si>
  <si>
    <t xml:space="preserve">Транспортная система со средой Амиеса без активированного угля </t>
  </si>
  <si>
    <t>Транспортная система со средой Амиеса без активированного угля в полистироловой пробирке ( для сбора, транспортировки и хранения проб, содержащих  E.coli, K.pneumoniae, Haemophilus influenzae, Neisseria gonorrhoeae, Streptococcus pneumonie и другие микроорганизмы.) Упаковке 100 шт</t>
  </si>
  <si>
    <t xml:space="preserve">Транспортная система со средой для грибов рода Candida </t>
  </si>
  <si>
    <t>Транспортная система со средой для грибов рода Candida в полистироловой пробирке (для грибов рода Candida рекомендуется для сохранения и транспортировки клинических образцов, содержащих грибы рода Candida) Упаковке 100 шт</t>
  </si>
  <si>
    <t>фл</t>
  </si>
  <si>
    <t>уп</t>
  </si>
  <si>
    <t>Двойной сахарный агар Ресселя</t>
  </si>
  <si>
    <t>Висмут-сульфит агар</t>
  </si>
  <si>
    <t>Malonate broth                                                                Бульон с малонатом, фл/500гр</t>
  </si>
  <si>
    <t>Urea Agar Base (Christensen) (Autoclavable)                        Основа уреазного агара (по Кристенсену), фл500гр</t>
  </si>
  <si>
    <t>Urea 40%                                                                  Мочевина 40%</t>
  </si>
  <si>
    <t>Lactobacillus MRS Agar                                                   (Агар MRS (Мана, Рогоза, Шарпа),фл/500гр</t>
  </si>
  <si>
    <t>Диски с глюкозой для дифференциации и идентификации микроорганизмов, флакон/25 дисков</t>
  </si>
  <si>
    <t>Диски с лактозой для дифференциации и идентификации микроорганизмов, флакон/25 дисков</t>
  </si>
  <si>
    <t>Диски с мальтозой для дифференциации и идентификации микроорганизмов , флакон/25 дисков</t>
  </si>
  <si>
    <t>Диски с манитом для дифференциации и идентификации микроорганизмов, флакон/25 дисков</t>
  </si>
  <si>
    <t>Диски с дульцитом для дифференциации и идентификации микроорганизмов, флакон/25 дисков</t>
  </si>
  <si>
    <t>Диски с ксилозой для дифференциации и идентификации микроорганизмов, флакон/25 дисков</t>
  </si>
  <si>
    <t>Диски с рамнозой для дифференциации и идентификации микроорганизмов , флакон/25 дисков</t>
  </si>
  <si>
    <t>Ампициллин(амр)10 мкг, упак/5карт х 50дисков</t>
  </si>
  <si>
    <t>Cefoperazone/Sulbactum                                                                                          Цефаперазон/Сульбактам 75\30 мкг, упак/5карт х 50дисков</t>
  </si>
  <si>
    <t xml:space="preserve">Moxifloxacin (mo) 5 mcg                                             Моксифлоксацин (mo)5 мкг, упак/5карт х 50дисков
</t>
  </si>
  <si>
    <t>Glycerol, Purified                                                                  Глицерин, фл/1000мл</t>
  </si>
  <si>
    <t xml:space="preserve">Набор красителей для дифференциального окрашивания микроорганизмов по Граму 
</t>
  </si>
  <si>
    <t>Campylobacter Growth Supplement
Ростовая добавка для кампилобактерий, (в упаковка 5 флаконов)</t>
  </si>
  <si>
    <t>Columbia Blood Agar Base
Основа колумбийского кровяного агара, фл/500гр</t>
  </si>
  <si>
    <t>Приложение №1 к объявлению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</si>
</sst>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20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21" fillId="0" borderId="34" applyNumberFormat="0" applyFill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7" fillId="20" borderId="35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7" fillId="25" borderId="3" xfId="0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7" fillId="25" borderId="0" xfId="0" applyFont="1" applyFill="1"/>
    <xf numFmtId="0" fontId="37" fillId="25" borderId="13" xfId="0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 wrapText="1"/>
    </xf>
    <xf numFmtId="4" fontId="37" fillId="25" borderId="13" xfId="95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79" fillId="0" borderId="45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3" fontId="38" fillId="0" borderId="13" xfId="0" applyNumberFormat="1" applyFont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/>
    </xf>
    <xf numFmtId="0" fontId="78" fillId="25" borderId="13" xfId="95" applyFont="1" applyFill="1" applyBorder="1" applyAlignment="1">
      <alignment horizontal="center" vertical="center" wrapText="1"/>
    </xf>
    <xf numFmtId="0" fontId="36" fillId="25" borderId="13" xfId="88" applyFont="1" applyFill="1" applyBorder="1" applyAlignment="1">
      <alignment horizontal="center" vertical="center" wrapText="1"/>
    </xf>
    <xf numFmtId="4" fontId="36" fillId="25" borderId="13" xfId="95" applyNumberFormat="1" applyFont="1" applyFill="1" applyBorder="1" applyAlignment="1">
      <alignment horizontal="center" vertical="center" wrapText="1"/>
    </xf>
    <xf numFmtId="4" fontId="36" fillId="25" borderId="13" xfId="254" applyNumberFormat="1" applyFont="1" applyFill="1" applyBorder="1" applyAlignment="1">
      <alignment horizontal="center" vertical="center"/>
    </xf>
    <xf numFmtId="0" fontId="37" fillId="25" borderId="42" xfId="95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25" borderId="47" xfId="95" applyFont="1" applyFill="1" applyBorder="1" applyAlignment="1">
      <alignment horizontal="center" vertical="center"/>
    </xf>
    <xf numFmtId="0" fontId="37" fillId="25" borderId="48" xfId="95" applyFont="1" applyFill="1" applyBorder="1" applyAlignment="1">
      <alignment horizontal="center" vertical="center" wrapText="1"/>
    </xf>
    <xf numFmtId="4" fontId="78" fillId="0" borderId="0" xfId="0" applyNumberFormat="1" applyFont="1" applyAlignment="1">
      <alignment horizontal="center" vertical="center"/>
    </xf>
    <xf numFmtId="0" fontId="37" fillId="25" borderId="44" xfId="95" applyFont="1" applyFill="1" applyBorder="1" applyAlignment="1">
      <alignment horizontal="center" vertical="center" wrapText="1"/>
    </xf>
    <xf numFmtId="0" fontId="37" fillId="25" borderId="46" xfId="95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 wrapText="1"/>
    </xf>
    <xf numFmtId="0" fontId="37" fillId="25" borderId="48" xfId="9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37" fillId="25" borderId="46" xfId="95" applyFont="1" applyFill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0" fontId="77" fillId="25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8620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4 3" xfId="8553"/>
    <cellStyle name="Calculation 2 5" xfId="303"/>
    <cellStyle name="Calculation 2 5 2" xfId="8590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4 3" xfId="8554"/>
    <cellStyle name="Calculation 3 5" xfId="302"/>
    <cellStyle name="Calculation 3 5 2" xfId="8589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4 3" xfId="8555"/>
    <cellStyle name="Calculation 4 5" xfId="301"/>
    <cellStyle name="Calculation 4 5 2" xfId="8588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7 6" xfId="8552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8 5" xfId="8597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4 3" xfId="8562"/>
    <cellStyle name="Input 2 5" xfId="299"/>
    <cellStyle name="Input 2 5 2" xfId="8586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4 3" xfId="8563"/>
    <cellStyle name="Input 3 5" xfId="298"/>
    <cellStyle name="Input 3 5 2" xfId="8585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4 3" xfId="8564"/>
    <cellStyle name="Input 4 5" xfId="297"/>
    <cellStyle name="Input 4 5 2" xfId="8584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7 6" xfId="8561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8 5" xfId="8587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17" xfId="8502"/>
    <cellStyle name="Note 18" xfId="8598"/>
    <cellStyle name="Note 2" xfId="63"/>
    <cellStyle name="Note 2 2" xfId="237"/>
    <cellStyle name="Note 2 2 2" xfId="337"/>
    <cellStyle name="Note 2 2 3" xfId="8542"/>
    <cellStyle name="Note 2 3" xfId="261"/>
    <cellStyle name="Note 2 3 2" xfId="357"/>
    <cellStyle name="Note 2 3 3" xfId="8549"/>
    <cellStyle name="Note 2 4" xfId="276"/>
    <cellStyle name="Note 2 4 2" xfId="3809"/>
    <cellStyle name="Note 2 4 3" xfId="8569"/>
    <cellStyle name="Note 2 5" xfId="295"/>
    <cellStyle name="Note 2 5 2" xfId="8557"/>
    <cellStyle name="Note 2 6" xfId="8503"/>
    <cellStyle name="Note 2 7" xfId="8599"/>
    <cellStyle name="Note 3" xfId="64"/>
    <cellStyle name="Note 3 2" xfId="236"/>
    <cellStyle name="Note 3 2 2" xfId="336"/>
    <cellStyle name="Note 3 2 3" xfId="8541"/>
    <cellStyle name="Note 3 3" xfId="260"/>
    <cellStyle name="Note 3 3 2" xfId="356"/>
    <cellStyle name="Note 3 3 3" xfId="8548"/>
    <cellStyle name="Note 3 4" xfId="275"/>
    <cellStyle name="Note 3 4 2" xfId="3810"/>
    <cellStyle name="Note 3 4 3" xfId="8570"/>
    <cellStyle name="Note 3 5" xfId="294"/>
    <cellStyle name="Note 3 5 2" xfId="8558"/>
    <cellStyle name="Note 3 6" xfId="8504"/>
    <cellStyle name="Note 3 7" xfId="8600"/>
    <cellStyle name="Note 4" xfId="65"/>
    <cellStyle name="Note 4 2" xfId="235"/>
    <cellStyle name="Note 4 2 2" xfId="335"/>
    <cellStyle name="Note 4 2 3" xfId="8540"/>
    <cellStyle name="Note 4 3" xfId="210"/>
    <cellStyle name="Note 4 3 2" xfId="311"/>
    <cellStyle name="Note 4 3 3" xfId="8519"/>
    <cellStyle name="Note 4 4" xfId="274"/>
    <cellStyle name="Note 4 4 2" xfId="3811"/>
    <cellStyle name="Note 4 4 3" xfId="8571"/>
    <cellStyle name="Note 4 5" xfId="293"/>
    <cellStyle name="Note 4 5 2" xfId="8559"/>
    <cellStyle name="Note 4 6" xfId="8505"/>
    <cellStyle name="Note 4 7" xfId="8601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5 5" xfId="8518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6 5" xfId="8531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7 6" xfId="8568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8 5" xfId="8556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17" xfId="8506"/>
    <cellStyle name="Output 18" xfId="8602"/>
    <cellStyle name="Output 2" xfId="67"/>
    <cellStyle name="Output 2 2" xfId="233"/>
    <cellStyle name="Output 2 2 2" xfId="333"/>
    <cellStyle name="Output 2 2 3" xfId="8538"/>
    <cellStyle name="Output 2 3" xfId="220"/>
    <cellStyle name="Output 2 3 2" xfId="320"/>
    <cellStyle name="Output 2 3 3" xfId="8527"/>
    <cellStyle name="Output 2 4" xfId="272"/>
    <cellStyle name="Output 2 4 2" xfId="3875"/>
    <cellStyle name="Output 2 4 3" xfId="8573"/>
    <cellStyle name="Output 2 5" xfId="287"/>
    <cellStyle name="Output 2 5 2" xfId="8565"/>
    <cellStyle name="Output 2 6" xfId="8507"/>
    <cellStyle name="Output 2 7" xfId="8603"/>
    <cellStyle name="Output 3" xfId="68"/>
    <cellStyle name="Output 3 2" xfId="232"/>
    <cellStyle name="Output 3 2 2" xfId="332"/>
    <cellStyle name="Output 3 2 3" xfId="8537"/>
    <cellStyle name="Output 3 3" xfId="213"/>
    <cellStyle name="Output 3 3 2" xfId="313"/>
    <cellStyle name="Output 3 3 3" xfId="8521"/>
    <cellStyle name="Output 3 4" xfId="271"/>
    <cellStyle name="Output 3 4 2" xfId="8574"/>
    <cellStyle name="Output 3 5" xfId="286"/>
    <cellStyle name="Output 3 5 2" xfId="8566"/>
    <cellStyle name="Output 3 6" xfId="8508"/>
    <cellStyle name="Output 3 7" xfId="8604"/>
    <cellStyle name="Output 4" xfId="69"/>
    <cellStyle name="Output 4 2" xfId="231"/>
    <cellStyle name="Output 4 2 2" xfId="331"/>
    <cellStyle name="Output 4 2 3" xfId="8536"/>
    <cellStyle name="Output 4 3" xfId="214"/>
    <cellStyle name="Output 4 3 2" xfId="314"/>
    <cellStyle name="Output 4 3 3" xfId="8522"/>
    <cellStyle name="Output 4 4" xfId="270"/>
    <cellStyle name="Output 4 4 2" xfId="3876"/>
    <cellStyle name="Output 4 4 3" xfId="8575"/>
    <cellStyle name="Output 4 5" xfId="285"/>
    <cellStyle name="Output 4 5 2" xfId="8567"/>
    <cellStyle name="Output 4 6" xfId="8509"/>
    <cellStyle name="Output 4 7" xfId="860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5 5" xfId="8539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6 5" xfId="8545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7 6" xfId="8572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8 5" xfId="8560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17" xfId="8510"/>
    <cellStyle name="Total 18" xfId="8606"/>
    <cellStyle name="Total 2" xfId="73"/>
    <cellStyle name="Total 2 2" xfId="229"/>
    <cellStyle name="Total 2 2 2" xfId="329"/>
    <cellStyle name="Total 2 2 3" xfId="8534"/>
    <cellStyle name="Total 2 3" xfId="256"/>
    <cellStyle name="Total 2 3 2" xfId="352"/>
    <cellStyle name="Total 2 3 3" xfId="8544"/>
    <cellStyle name="Total 2 4" xfId="268"/>
    <cellStyle name="Total 2 4 2" xfId="3961"/>
    <cellStyle name="Total 2 4 3" xfId="8579"/>
    <cellStyle name="Total 2 5" xfId="283"/>
    <cellStyle name="Total 2 5 2" xfId="8577"/>
    <cellStyle name="Total 2 6" xfId="8511"/>
    <cellStyle name="Total 2 7" xfId="8607"/>
    <cellStyle name="Total 3" xfId="74"/>
    <cellStyle name="Total 3 2" xfId="228"/>
    <cellStyle name="Total 3 2 2" xfId="328"/>
    <cellStyle name="Total 3 2 3" xfId="8533"/>
    <cellStyle name="Total 3 3" xfId="212"/>
    <cellStyle name="Total 3 3 2" xfId="312"/>
    <cellStyle name="Total 3 3 3" xfId="8520"/>
    <cellStyle name="Total 3 4" xfId="267"/>
    <cellStyle name="Total 3 4 2" xfId="3962"/>
    <cellStyle name="Total 3 4 3" xfId="8580"/>
    <cellStyle name="Total 3 5" xfId="282"/>
    <cellStyle name="Total 3 5 2" xfId="8582"/>
    <cellStyle name="Total 3 6" xfId="8512"/>
    <cellStyle name="Total 3 7" xfId="8608"/>
    <cellStyle name="Total 4" xfId="75"/>
    <cellStyle name="Total 4 2" xfId="227"/>
    <cellStyle name="Total 4 2 2" xfId="327"/>
    <cellStyle name="Total 4 2 3" xfId="8532"/>
    <cellStyle name="Total 4 3" xfId="255"/>
    <cellStyle name="Total 4 3 2" xfId="351"/>
    <cellStyle name="Total 4 3 3" xfId="8543"/>
    <cellStyle name="Total 4 4" xfId="266"/>
    <cellStyle name="Total 4 4 2" xfId="3963"/>
    <cellStyle name="Total 4 4 3" xfId="8581"/>
    <cellStyle name="Total 4 5" xfId="262"/>
    <cellStyle name="Total 4 5 2" xfId="8583"/>
    <cellStyle name="Total 4 6" xfId="8513"/>
    <cellStyle name="Total 4 7" xfId="8609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5 5" xfId="8535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6 5" xfId="8530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7 6" xfId="8578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8 5" xfId="8576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18" xfId="8514"/>
    <cellStyle name="Примечание 2 19" xfId="8610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17" xfId="8515"/>
    <cellStyle name="Примечание 2 2 18" xfId="861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2 5" xfId="852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3 5" xfId="8546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4 6" xfId="8594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5 5" xfId="8551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2 3" xfId="8524"/>
    <cellStyle name="Примечание 2 3 3" xfId="259"/>
    <cellStyle name="Примечание 2 3 3 2" xfId="355"/>
    <cellStyle name="Примечание 2 3 3 3" xfId="8547"/>
    <cellStyle name="Примечание 2 3 4" xfId="308"/>
    <cellStyle name="Примечание 2 3 4 2" xfId="7605"/>
    <cellStyle name="Примечание 2 3 4 3" xfId="8595"/>
    <cellStyle name="Примечание 2 3 5" xfId="309"/>
    <cellStyle name="Примечание 2 3 5 2" xfId="8550"/>
    <cellStyle name="Примечание 2 3 6" xfId="8516"/>
    <cellStyle name="Примечание 2 3 7" xfId="8612"/>
    <cellStyle name="Примечание 2 4" xfId="166"/>
    <cellStyle name="Примечание 2 4 2" xfId="216"/>
    <cellStyle name="Примечание 2 4 2 2" xfId="316"/>
    <cellStyle name="Примечание 2 4 2 3" xfId="8523"/>
    <cellStyle name="Примечание 2 4 3" xfId="223"/>
    <cellStyle name="Примечание 2 4 3 2" xfId="323"/>
    <cellStyle name="Примечание 2 4 3 3" xfId="8528"/>
    <cellStyle name="Примечание 2 4 4" xfId="263"/>
    <cellStyle name="Примечание 2 4 4 2" xfId="7606"/>
    <cellStyle name="Примечание 2 4 4 3" xfId="8596"/>
    <cellStyle name="Примечание 2 4 5" xfId="305"/>
    <cellStyle name="Примечание 2 4 5 2" xfId="8592"/>
    <cellStyle name="Примечание 2 4 6" xfId="8517"/>
    <cellStyle name="Примечание 2 4 7" xfId="8613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5 5" xfId="8526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6 5" xfId="8529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7 6" xfId="8593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8 5" xfId="8591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3 4" xfId="8615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4 4" xfId="8616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5 4" xfId="8614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6 4" xfId="8617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33" xfId="8618"/>
    <cellStyle name="Финансовый 34" xfId="8619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4"/>
  <sheetViews>
    <sheetView tabSelected="1" zoomScale="110" zoomScaleNormal="110" workbookViewId="0">
      <selection activeCell="N9" sqref="N9"/>
    </sheetView>
  </sheetViews>
  <sheetFormatPr defaultRowHeight="15"/>
  <cols>
    <col min="1" max="1" width="5.7109375" customWidth="1"/>
    <col min="2" max="2" width="33.85546875" customWidth="1"/>
    <col min="3" max="3" width="49.71093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0">
      <c r="A2" s="10"/>
      <c r="B2" s="10"/>
      <c r="C2" s="2"/>
      <c r="D2" s="10"/>
      <c r="E2" s="10"/>
      <c r="F2" s="10"/>
      <c r="G2" s="6"/>
      <c r="H2" s="37" t="s">
        <v>233</v>
      </c>
      <c r="I2" s="37"/>
      <c r="J2" s="37"/>
    </row>
    <row r="3" spans="1:10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01.25" customHeight="1">
      <c r="A4" s="5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3" t="s">
        <v>9</v>
      </c>
    </row>
    <row r="5" spans="1:10" ht="14.25" customHeight="1">
      <c r="A5" s="40" t="s">
        <v>14</v>
      </c>
      <c r="B5" s="41"/>
      <c r="C5" s="41"/>
      <c r="D5" s="41"/>
      <c r="E5" s="41"/>
      <c r="F5" s="41"/>
      <c r="G5" s="41"/>
      <c r="H5" s="41"/>
      <c r="I5" s="41"/>
      <c r="J5" s="42"/>
    </row>
    <row r="6" spans="1:10" ht="65.25" customHeight="1">
      <c r="A6" s="9">
        <v>1</v>
      </c>
      <c r="B6" s="19" t="s">
        <v>213</v>
      </c>
      <c r="C6" s="19" t="s">
        <v>15</v>
      </c>
      <c r="D6" s="20" t="s">
        <v>211</v>
      </c>
      <c r="E6" s="19">
        <v>1</v>
      </c>
      <c r="F6" s="8" t="s">
        <v>10</v>
      </c>
      <c r="G6" s="8" t="s">
        <v>11</v>
      </c>
      <c r="H6" s="8" t="s">
        <v>12</v>
      </c>
      <c r="I6" s="13">
        <v>43296.66</v>
      </c>
      <c r="J6" s="12">
        <f>E6*I6</f>
        <v>43296.66</v>
      </c>
    </row>
    <row r="7" spans="1:10" ht="63.75" customHeight="1">
      <c r="A7" s="9">
        <v>2</v>
      </c>
      <c r="B7" s="21" t="s">
        <v>16</v>
      </c>
      <c r="C7" s="19" t="s">
        <v>17</v>
      </c>
      <c r="D7" s="20" t="s">
        <v>211</v>
      </c>
      <c r="E7" s="19">
        <v>1</v>
      </c>
      <c r="F7" s="8" t="s">
        <v>10</v>
      </c>
      <c r="G7" s="8" t="s">
        <v>11</v>
      </c>
      <c r="H7" s="8" t="s">
        <v>12</v>
      </c>
      <c r="I7" s="13">
        <v>51955.99</v>
      </c>
      <c r="J7" s="12">
        <f t="shared" ref="J7:J70" si="0">E7*I7</f>
        <v>51955.99</v>
      </c>
    </row>
    <row r="8" spans="1:10" ht="67.5" customHeight="1">
      <c r="A8" s="9">
        <v>3</v>
      </c>
      <c r="B8" s="19" t="s">
        <v>18</v>
      </c>
      <c r="C8" s="19" t="s">
        <v>19</v>
      </c>
      <c r="D8" s="20" t="s">
        <v>211</v>
      </c>
      <c r="E8" s="19">
        <v>1</v>
      </c>
      <c r="F8" s="8" t="s">
        <v>10</v>
      </c>
      <c r="G8" s="8" t="s">
        <v>11</v>
      </c>
      <c r="H8" s="8" t="s">
        <v>12</v>
      </c>
      <c r="I8" s="13">
        <v>39422.06</v>
      </c>
      <c r="J8" s="12">
        <f t="shared" si="0"/>
        <v>39422.06</v>
      </c>
    </row>
    <row r="9" spans="1:10" ht="57" customHeight="1">
      <c r="A9" s="9">
        <v>4</v>
      </c>
      <c r="B9" s="19" t="s">
        <v>20</v>
      </c>
      <c r="C9" s="19" t="s">
        <v>21</v>
      </c>
      <c r="D9" s="20" t="s">
        <v>211</v>
      </c>
      <c r="E9" s="19">
        <v>1</v>
      </c>
      <c r="F9" s="8" t="s">
        <v>10</v>
      </c>
      <c r="G9" s="8" t="s">
        <v>11</v>
      </c>
      <c r="H9" s="8" t="s">
        <v>12</v>
      </c>
      <c r="I9" s="13">
        <v>32062.93</v>
      </c>
      <c r="J9" s="12">
        <f t="shared" si="0"/>
        <v>32062.93</v>
      </c>
    </row>
    <row r="10" spans="1:10" ht="60.75" customHeight="1">
      <c r="A10" s="9">
        <v>5</v>
      </c>
      <c r="B10" s="19" t="s">
        <v>22</v>
      </c>
      <c r="C10" s="19" t="s">
        <v>23</v>
      </c>
      <c r="D10" s="22" t="s">
        <v>211</v>
      </c>
      <c r="E10" s="19">
        <v>1</v>
      </c>
      <c r="F10" s="8" t="s">
        <v>10</v>
      </c>
      <c r="G10" s="8" t="s">
        <v>11</v>
      </c>
      <c r="H10" s="8" t="s">
        <v>12</v>
      </c>
      <c r="I10" s="23">
        <v>55453.53</v>
      </c>
      <c r="J10" s="12">
        <f t="shared" si="0"/>
        <v>55453.53</v>
      </c>
    </row>
    <row r="11" spans="1:10" ht="54.75" customHeight="1">
      <c r="A11" s="7">
        <v>6</v>
      </c>
      <c r="B11" s="19" t="s">
        <v>24</v>
      </c>
      <c r="C11" s="19" t="s">
        <v>25</v>
      </c>
      <c r="D11" s="22" t="s">
        <v>211</v>
      </c>
      <c r="E11" s="19">
        <v>1</v>
      </c>
      <c r="F11" s="8" t="s">
        <v>10</v>
      </c>
      <c r="G11" s="8" t="s">
        <v>11</v>
      </c>
      <c r="H11" s="8" t="s">
        <v>12</v>
      </c>
      <c r="I11" s="24">
        <v>51955.99</v>
      </c>
      <c r="J11" s="12">
        <f t="shared" si="0"/>
        <v>51955.99</v>
      </c>
    </row>
    <row r="12" spans="1:10" ht="68.25" customHeight="1">
      <c r="A12" s="7">
        <v>7</v>
      </c>
      <c r="B12" s="19" t="s">
        <v>26</v>
      </c>
      <c r="C12" s="19" t="s">
        <v>27</v>
      </c>
      <c r="D12" s="22" t="s">
        <v>211</v>
      </c>
      <c r="E12" s="19">
        <v>5</v>
      </c>
      <c r="F12" s="8" t="s">
        <v>10</v>
      </c>
      <c r="G12" s="8" t="s">
        <v>11</v>
      </c>
      <c r="H12" s="8" t="s">
        <v>12</v>
      </c>
      <c r="I12" s="24">
        <v>27915.29</v>
      </c>
      <c r="J12" s="12">
        <f t="shared" si="0"/>
        <v>139576.45000000001</v>
      </c>
    </row>
    <row r="13" spans="1:10" ht="62.25" customHeight="1">
      <c r="A13" s="11">
        <v>8</v>
      </c>
      <c r="B13" s="19" t="s">
        <v>28</v>
      </c>
      <c r="C13" s="19" t="s">
        <v>29</v>
      </c>
      <c r="D13" s="22" t="s">
        <v>211</v>
      </c>
      <c r="E13" s="19">
        <v>3</v>
      </c>
      <c r="F13" s="8" t="s">
        <v>10</v>
      </c>
      <c r="G13" s="8" t="s">
        <v>11</v>
      </c>
      <c r="H13" s="8" t="s">
        <v>12</v>
      </c>
      <c r="I13" s="24">
        <v>46989.22</v>
      </c>
      <c r="J13" s="12">
        <f t="shared" si="0"/>
        <v>140967.66</v>
      </c>
    </row>
    <row r="14" spans="1:10" ht="60" customHeight="1">
      <c r="A14" s="11">
        <v>9</v>
      </c>
      <c r="B14" s="19" t="s">
        <v>30</v>
      </c>
      <c r="C14" s="19" t="s">
        <v>31</v>
      </c>
      <c r="D14" s="20" t="s">
        <v>211</v>
      </c>
      <c r="E14" s="19">
        <v>1</v>
      </c>
      <c r="F14" s="8" t="s">
        <v>10</v>
      </c>
      <c r="G14" s="8" t="s">
        <v>11</v>
      </c>
      <c r="H14" s="8" t="s">
        <v>12</v>
      </c>
      <c r="I14" s="13">
        <v>25769.96</v>
      </c>
      <c r="J14" s="12">
        <f t="shared" si="0"/>
        <v>25769.96</v>
      </c>
    </row>
    <row r="15" spans="1:10" ht="52.5" customHeight="1">
      <c r="A15" s="11">
        <v>10</v>
      </c>
      <c r="B15" s="19" t="s">
        <v>32</v>
      </c>
      <c r="C15" s="19" t="s">
        <v>33</v>
      </c>
      <c r="D15" s="20" t="s">
        <v>211</v>
      </c>
      <c r="E15" s="9">
        <v>7</v>
      </c>
      <c r="F15" s="8" t="s">
        <v>10</v>
      </c>
      <c r="G15" s="8" t="s">
        <v>11</v>
      </c>
      <c r="H15" s="8" t="s">
        <v>12</v>
      </c>
      <c r="I15" s="13">
        <v>37224.720000000001</v>
      </c>
      <c r="J15" s="12">
        <f t="shared" si="0"/>
        <v>260573.04</v>
      </c>
    </row>
    <row r="16" spans="1:10" ht="57" customHeight="1">
      <c r="A16" s="11">
        <v>11</v>
      </c>
      <c r="B16" s="19" t="s">
        <v>34</v>
      </c>
      <c r="C16" s="19" t="s">
        <v>35</v>
      </c>
      <c r="D16" s="20" t="s">
        <v>211</v>
      </c>
      <c r="E16" s="9">
        <v>7</v>
      </c>
      <c r="F16" s="8" t="s">
        <v>10</v>
      </c>
      <c r="G16" s="8" t="s">
        <v>11</v>
      </c>
      <c r="H16" s="8" t="s">
        <v>12</v>
      </c>
      <c r="I16" s="13">
        <v>27070.16</v>
      </c>
      <c r="J16" s="12">
        <f t="shared" si="0"/>
        <v>189491.12</v>
      </c>
    </row>
    <row r="17" spans="1:10" ht="57.75" customHeight="1">
      <c r="A17" s="11">
        <v>12</v>
      </c>
      <c r="B17" s="19" t="s">
        <v>36</v>
      </c>
      <c r="C17" s="19" t="s">
        <v>37</v>
      </c>
      <c r="D17" s="20" t="s">
        <v>211</v>
      </c>
      <c r="E17" s="9">
        <v>3</v>
      </c>
      <c r="F17" s="8" t="s">
        <v>10</v>
      </c>
      <c r="G17" s="8" t="s">
        <v>11</v>
      </c>
      <c r="H17" s="8" t="s">
        <v>12</v>
      </c>
      <c r="I17" s="13">
        <v>25990.99</v>
      </c>
      <c r="J17" s="12">
        <f t="shared" si="0"/>
        <v>77972.97</v>
      </c>
    </row>
    <row r="18" spans="1:10" ht="57.75" customHeight="1">
      <c r="A18" s="11">
        <v>13</v>
      </c>
      <c r="B18" s="19" t="s">
        <v>38</v>
      </c>
      <c r="C18" s="19" t="s">
        <v>39</v>
      </c>
      <c r="D18" s="20" t="s">
        <v>211</v>
      </c>
      <c r="E18" s="19">
        <v>8</v>
      </c>
      <c r="F18" s="8" t="s">
        <v>10</v>
      </c>
      <c r="G18" s="8" t="s">
        <v>11</v>
      </c>
      <c r="H18" s="8" t="s">
        <v>12</v>
      </c>
      <c r="I18" s="13">
        <v>30034.62</v>
      </c>
      <c r="J18" s="12">
        <f t="shared" si="0"/>
        <v>240276.96</v>
      </c>
    </row>
    <row r="19" spans="1:10" ht="57.75" customHeight="1">
      <c r="A19" s="11">
        <v>14</v>
      </c>
      <c r="B19" s="19" t="s">
        <v>40</v>
      </c>
      <c r="C19" s="19" t="s">
        <v>41</v>
      </c>
      <c r="D19" s="20" t="s">
        <v>211</v>
      </c>
      <c r="E19" s="19">
        <v>5</v>
      </c>
      <c r="F19" s="8" t="s">
        <v>10</v>
      </c>
      <c r="G19" s="8" t="s">
        <v>11</v>
      </c>
      <c r="H19" s="8" t="s">
        <v>12</v>
      </c>
      <c r="I19" s="13">
        <v>27915.29</v>
      </c>
      <c r="J19" s="12">
        <f t="shared" si="0"/>
        <v>139576.45000000001</v>
      </c>
    </row>
    <row r="20" spans="1:10" ht="57.75" customHeight="1">
      <c r="A20" s="11">
        <v>15</v>
      </c>
      <c r="B20" s="19" t="s">
        <v>214</v>
      </c>
      <c r="C20" s="19" t="s">
        <v>42</v>
      </c>
      <c r="D20" s="20" t="s">
        <v>211</v>
      </c>
      <c r="E20" s="19">
        <v>1</v>
      </c>
      <c r="F20" s="8" t="s">
        <v>10</v>
      </c>
      <c r="G20" s="8" t="s">
        <v>11</v>
      </c>
      <c r="H20" s="8" t="s">
        <v>12</v>
      </c>
      <c r="I20" s="13">
        <v>27915.29</v>
      </c>
      <c r="J20" s="12">
        <f t="shared" si="0"/>
        <v>27915.29</v>
      </c>
    </row>
    <row r="21" spans="1:10" ht="63" customHeight="1">
      <c r="A21" s="11">
        <v>16</v>
      </c>
      <c r="B21" s="19" t="s">
        <v>43</v>
      </c>
      <c r="C21" s="19" t="s">
        <v>44</v>
      </c>
      <c r="D21" s="20" t="s">
        <v>211</v>
      </c>
      <c r="E21" s="19">
        <v>2</v>
      </c>
      <c r="F21" s="8" t="s">
        <v>10</v>
      </c>
      <c r="G21" s="8" t="s">
        <v>11</v>
      </c>
      <c r="H21" s="8" t="s">
        <v>12</v>
      </c>
      <c r="I21" s="13">
        <v>39955.14</v>
      </c>
      <c r="J21" s="12">
        <f t="shared" si="0"/>
        <v>79910.28</v>
      </c>
    </row>
    <row r="22" spans="1:10" ht="51">
      <c r="A22" s="14">
        <v>17</v>
      </c>
      <c r="B22" s="19" t="s">
        <v>45</v>
      </c>
      <c r="C22" s="19" t="s">
        <v>46</v>
      </c>
      <c r="D22" s="20" t="s">
        <v>211</v>
      </c>
      <c r="E22" s="19">
        <v>1</v>
      </c>
      <c r="F22" s="8" t="s">
        <v>10</v>
      </c>
      <c r="G22" s="8" t="s">
        <v>11</v>
      </c>
      <c r="H22" s="8" t="s">
        <v>12</v>
      </c>
      <c r="I22" s="13">
        <v>29436.52</v>
      </c>
      <c r="J22" s="12">
        <f t="shared" si="0"/>
        <v>29436.52</v>
      </c>
    </row>
    <row r="23" spans="1:10" ht="51">
      <c r="A23" s="14">
        <v>18</v>
      </c>
      <c r="B23" s="19" t="s">
        <v>47</v>
      </c>
      <c r="C23" s="19" t="s">
        <v>215</v>
      </c>
      <c r="D23" s="20" t="s">
        <v>211</v>
      </c>
      <c r="E23" s="19">
        <v>1</v>
      </c>
      <c r="F23" s="8" t="s">
        <v>10</v>
      </c>
      <c r="G23" s="8" t="s">
        <v>11</v>
      </c>
      <c r="H23" s="8" t="s">
        <v>12</v>
      </c>
      <c r="I23" s="13">
        <v>206783.8</v>
      </c>
      <c r="J23" s="12">
        <f t="shared" si="0"/>
        <v>206783.8</v>
      </c>
    </row>
    <row r="24" spans="1:10" ht="51">
      <c r="A24" s="14">
        <v>19</v>
      </c>
      <c r="B24" s="19" t="s">
        <v>48</v>
      </c>
      <c r="C24" s="19" t="s">
        <v>216</v>
      </c>
      <c r="D24" s="20" t="s">
        <v>211</v>
      </c>
      <c r="E24" s="19">
        <v>1</v>
      </c>
      <c r="F24" s="8" t="s">
        <v>10</v>
      </c>
      <c r="G24" s="8" t="s">
        <v>11</v>
      </c>
      <c r="H24" s="8" t="s">
        <v>12</v>
      </c>
      <c r="I24" s="13">
        <v>38667.94</v>
      </c>
      <c r="J24" s="12">
        <f t="shared" si="0"/>
        <v>38667.94</v>
      </c>
    </row>
    <row r="25" spans="1:10" ht="51">
      <c r="A25" s="14">
        <v>20</v>
      </c>
      <c r="B25" s="19" t="s">
        <v>49</v>
      </c>
      <c r="C25" s="19" t="s">
        <v>217</v>
      </c>
      <c r="D25" s="20" t="s">
        <v>212</v>
      </c>
      <c r="E25" s="19">
        <v>1</v>
      </c>
      <c r="F25" s="8" t="s">
        <v>10</v>
      </c>
      <c r="G25" s="8" t="s">
        <v>11</v>
      </c>
      <c r="H25" s="8" t="s">
        <v>12</v>
      </c>
      <c r="I25" s="13">
        <v>10310.58</v>
      </c>
      <c r="J25" s="12">
        <f t="shared" si="0"/>
        <v>10310.58</v>
      </c>
    </row>
    <row r="26" spans="1:10" ht="51">
      <c r="A26" s="14">
        <v>21</v>
      </c>
      <c r="B26" s="19" t="s">
        <v>50</v>
      </c>
      <c r="C26" s="19" t="s">
        <v>231</v>
      </c>
      <c r="D26" s="20" t="s">
        <v>212</v>
      </c>
      <c r="E26" s="19">
        <v>1</v>
      </c>
      <c r="F26" s="8" t="s">
        <v>10</v>
      </c>
      <c r="G26" s="8" t="s">
        <v>11</v>
      </c>
      <c r="H26" s="8" t="s">
        <v>12</v>
      </c>
      <c r="I26" s="13">
        <v>16486.53</v>
      </c>
      <c r="J26" s="12">
        <f t="shared" si="0"/>
        <v>16486.53</v>
      </c>
    </row>
    <row r="27" spans="1:10" ht="51">
      <c r="A27" s="14">
        <v>22</v>
      </c>
      <c r="B27" s="19" t="s">
        <v>51</v>
      </c>
      <c r="C27" s="19" t="s">
        <v>232</v>
      </c>
      <c r="D27" s="20" t="s">
        <v>211</v>
      </c>
      <c r="E27" s="19">
        <v>1</v>
      </c>
      <c r="F27" s="8" t="s">
        <v>10</v>
      </c>
      <c r="G27" s="8" t="s">
        <v>11</v>
      </c>
      <c r="H27" s="8" t="s">
        <v>12</v>
      </c>
      <c r="I27" s="13">
        <v>34858.36</v>
      </c>
      <c r="J27" s="12">
        <f t="shared" si="0"/>
        <v>34858.36</v>
      </c>
    </row>
    <row r="28" spans="1:10" ht="51">
      <c r="A28" s="14">
        <v>23</v>
      </c>
      <c r="B28" s="19" t="s">
        <v>52</v>
      </c>
      <c r="C28" s="19" t="s">
        <v>53</v>
      </c>
      <c r="D28" s="20" t="s">
        <v>211</v>
      </c>
      <c r="E28" s="19">
        <v>1</v>
      </c>
      <c r="F28" s="8" t="s">
        <v>10</v>
      </c>
      <c r="G28" s="8" t="s">
        <v>11</v>
      </c>
      <c r="H28" s="8" t="s">
        <v>12</v>
      </c>
      <c r="I28" s="13">
        <v>57871.9</v>
      </c>
      <c r="J28" s="12">
        <f t="shared" si="0"/>
        <v>57871.9</v>
      </c>
    </row>
    <row r="29" spans="1:10" ht="51">
      <c r="A29" s="14">
        <v>24</v>
      </c>
      <c r="B29" s="19" t="s">
        <v>54</v>
      </c>
      <c r="C29" s="19" t="s">
        <v>55</v>
      </c>
      <c r="D29" s="20" t="s">
        <v>211</v>
      </c>
      <c r="E29" s="19">
        <v>1</v>
      </c>
      <c r="F29" s="8" t="s">
        <v>10</v>
      </c>
      <c r="G29" s="8" t="s">
        <v>11</v>
      </c>
      <c r="H29" s="8" t="s">
        <v>12</v>
      </c>
      <c r="I29" s="13">
        <v>57871.9</v>
      </c>
      <c r="J29" s="12">
        <f t="shared" si="0"/>
        <v>57871.9</v>
      </c>
    </row>
    <row r="30" spans="1:10" ht="51">
      <c r="A30" s="14">
        <v>25</v>
      </c>
      <c r="B30" s="19" t="s">
        <v>56</v>
      </c>
      <c r="C30" s="19" t="s">
        <v>218</v>
      </c>
      <c r="D30" s="20" t="s">
        <v>211</v>
      </c>
      <c r="E30" s="19">
        <v>1</v>
      </c>
      <c r="F30" s="8" t="s">
        <v>10</v>
      </c>
      <c r="G30" s="8" t="s">
        <v>11</v>
      </c>
      <c r="H30" s="8" t="s">
        <v>12</v>
      </c>
      <c r="I30" s="13">
        <v>34416.29</v>
      </c>
      <c r="J30" s="12">
        <f t="shared" si="0"/>
        <v>34416.29</v>
      </c>
    </row>
    <row r="31" spans="1:10" ht="51">
      <c r="A31" s="14">
        <v>26</v>
      </c>
      <c r="B31" s="19" t="s">
        <v>57</v>
      </c>
      <c r="C31" s="19" t="s">
        <v>58</v>
      </c>
      <c r="D31" s="20" t="s">
        <v>211</v>
      </c>
      <c r="E31" s="19">
        <v>1</v>
      </c>
      <c r="F31" s="8" t="s">
        <v>10</v>
      </c>
      <c r="G31" s="8" t="s">
        <v>11</v>
      </c>
      <c r="H31" s="8" t="s">
        <v>12</v>
      </c>
      <c r="I31" s="13">
        <v>35001.379999999997</v>
      </c>
      <c r="J31" s="12">
        <f t="shared" si="0"/>
        <v>35001.379999999997</v>
      </c>
    </row>
    <row r="32" spans="1:10" ht="51">
      <c r="A32" s="14">
        <v>27</v>
      </c>
      <c r="B32" s="19" t="s">
        <v>59</v>
      </c>
      <c r="C32" s="19" t="s">
        <v>60</v>
      </c>
      <c r="D32" s="20" t="s">
        <v>212</v>
      </c>
      <c r="E32" s="19">
        <v>1</v>
      </c>
      <c r="F32" s="8" t="s">
        <v>10</v>
      </c>
      <c r="G32" s="8" t="s">
        <v>11</v>
      </c>
      <c r="H32" s="8" t="s">
        <v>12</v>
      </c>
      <c r="I32" s="13">
        <v>44323.81</v>
      </c>
      <c r="J32" s="12">
        <f t="shared" si="0"/>
        <v>44323.81</v>
      </c>
    </row>
    <row r="33" spans="1:10" ht="51">
      <c r="A33" s="14">
        <v>28</v>
      </c>
      <c r="B33" s="19" t="s">
        <v>61</v>
      </c>
      <c r="C33" s="19" t="s">
        <v>62</v>
      </c>
      <c r="D33" s="20" t="s">
        <v>212</v>
      </c>
      <c r="E33" s="19">
        <v>2</v>
      </c>
      <c r="F33" s="8" t="s">
        <v>10</v>
      </c>
      <c r="G33" s="8" t="s">
        <v>11</v>
      </c>
      <c r="H33" s="8" t="s">
        <v>12</v>
      </c>
      <c r="I33" s="13">
        <v>39266.04</v>
      </c>
      <c r="J33" s="12">
        <f t="shared" si="0"/>
        <v>78532.08</v>
      </c>
    </row>
    <row r="34" spans="1:10" ht="51">
      <c r="A34" s="14">
        <v>29</v>
      </c>
      <c r="B34" s="19" t="s">
        <v>63</v>
      </c>
      <c r="C34" s="19" t="s">
        <v>64</v>
      </c>
      <c r="D34" s="20" t="s">
        <v>211</v>
      </c>
      <c r="E34" s="19">
        <v>1</v>
      </c>
      <c r="F34" s="8" t="s">
        <v>10</v>
      </c>
      <c r="G34" s="8" t="s">
        <v>11</v>
      </c>
      <c r="H34" s="8" t="s">
        <v>12</v>
      </c>
      <c r="I34" s="13">
        <v>31828.89</v>
      </c>
      <c r="J34" s="12">
        <f t="shared" si="0"/>
        <v>31828.89</v>
      </c>
    </row>
    <row r="35" spans="1:10" ht="51">
      <c r="A35" s="14">
        <v>30</v>
      </c>
      <c r="B35" s="19" t="s">
        <v>65</v>
      </c>
      <c r="C35" s="19" t="s">
        <v>66</v>
      </c>
      <c r="D35" s="20" t="s">
        <v>211</v>
      </c>
      <c r="E35" s="19">
        <v>1</v>
      </c>
      <c r="F35" s="8" t="s">
        <v>10</v>
      </c>
      <c r="G35" s="8" t="s">
        <v>11</v>
      </c>
      <c r="H35" s="8" t="s">
        <v>12</v>
      </c>
      <c r="I35" s="13">
        <v>31828.89</v>
      </c>
      <c r="J35" s="12">
        <f t="shared" si="0"/>
        <v>31828.89</v>
      </c>
    </row>
    <row r="36" spans="1:10" ht="51">
      <c r="A36" s="14">
        <v>31</v>
      </c>
      <c r="B36" s="19" t="s">
        <v>67</v>
      </c>
      <c r="C36" s="19" t="s">
        <v>68</v>
      </c>
      <c r="D36" s="20" t="s">
        <v>211</v>
      </c>
      <c r="E36" s="19">
        <v>1</v>
      </c>
      <c r="F36" s="8" t="s">
        <v>10</v>
      </c>
      <c r="G36" s="8" t="s">
        <v>11</v>
      </c>
      <c r="H36" s="8" t="s">
        <v>12</v>
      </c>
      <c r="I36" s="13">
        <v>40501.230000000003</v>
      </c>
      <c r="J36" s="12">
        <f t="shared" si="0"/>
        <v>40501.230000000003</v>
      </c>
    </row>
    <row r="37" spans="1:10" ht="51">
      <c r="A37" s="14">
        <v>32</v>
      </c>
      <c r="B37" s="19" t="s">
        <v>69</v>
      </c>
      <c r="C37" s="19" t="s">
        <v>70</v>
      </c>
      <c r="D37" s="20" t="s">
        <v>211</v>
      </c>
      <c r="E37" s="19">
        <v>1</v>
      </c>
      <c r="F37" s="8" t="s">
        <v>10</v>
      </c>
      <c r="G37" s="8" t="s">
        <v>11</v>
      </c>
      <c r="H37" s="8" t="s">
        <v>12</v>
      </c>
      <c r="I37" s="13">
        <v>40501.230000000003</v>
      </c>
      <c r="J37" s="12">
        <f t="shared" si="0"/>
        <v>40501.230000000003</v>
      </c>
    </row>
    <row r="38" spans="1:10" ht="51">
      <c r="A38" s="14">
        <v>33</v>
      </c>
      <c r="B38" s="19" t="s">
        <v>71</v>
      </c>
      <c r="C38" s="19" t="s">
        <v>72</v>
      </c>
      <c r="D38" s="20" t="s">
        <v>211</v>
      </c>
      <c r="E38" s="19">
        <v>1</v>
      </c>
      <c r="F38" s="8" t="s">
        <v>10</v>
      </c>
      <c r="G38" s="8" t="s">
        <v>11</v>
      </c>
      <c r="H38" s="8" t="s">
        <v>12</v>
      </c>
      <c r="I38" s="13">
        <v>16460.53</v>
      </c>
      <c r="J38" s="12">
        <f t="shared" si="0"/>
        <v>16460.53</v>
      </c>
    </row>
    <row r="39" spans="1:10" ht="51">
      <c r="A39" s="14">
        <v>34</v>
      </c>
      <c r="B39" s="19" t="s">
        <v>73</v>
      </c>
      <c r="C39" s="19" t="s">
        <v>74</v>
      </c>
      <c r="D39" s="20" t="s">
        <v>211</v>
      </c>
      <c r="E39" s="19">
        <v>1</v>
      </c>
      <c r="F39" s="8" t="s">
        <v>10</v>
      </c>
      <c r="G39" s="8" t="s">
        <v>11</v>
      </c>
      <c r="H39" s="8" t="s">
        <v>12</v>
      </c>
      <c r="I39" s="13">
        <v>62383.59</v>
      </c>
      <c r="J39" s="12">
        <f t="shared" si="0"/>
        <v>62383.59</v>
      </c>
    </row>
    <row r="40" spans="1:10" ht="51">
      <c r="A40" s="14">
        <v>35</v>
      </c>
      <c r="B40" s="19" t="s">
        <v>75</v>
      </c>
      <c r="C40" s="19" t="s">
        <v>76</v>
      </c>
      <c r="D40" s="20" t="s">
        <v>211</v>
      </c>
      <c r="E40" s="19">
        <v>1</v>
      </c>
      <c r="F40" s="8" t="s">
        <v>10</v>
      </c>
      <c r="G40" s="8" t="s">
        <v>11</v>
      </c>
      <c r="H40" s="8" t="s">
        <v>12</v>
      </c>
      <c r="I40" s="13">
        <v>61031.38</v>
      </c>
      <c r="J40" s="12">
        <f t="shared" si="0"/>
        <v>61031.38</v>
      </c>
    </row>
    <row r="41" spans="1:10" ht="51">
      <c r="A41" s="14">
        <v>36</v>
      </c>
      <c r="B41" s="19" t="s">
        <v>77</v>
      </c>
      <c r="C41" s="19" t="s">
        <v>78</v>
      </c>
      <c r="D41" s="20" t="s">
        <v>211</v>
      </c>
      <c r="E41" s="19">
        <v>1</v>
      </c>
      <c r="F41" s="8" t="s">
        <v>10</v>
      </c>
      <c r="G41" s="8" t="s">
        <v>11</v>
      </c>
      <c r="H41" s="8" t="s">
        <v>12</v>
      </c>
      <c r="I41" s="13">
        <v>3900.6</v>
      </c>
      <c r="J41" s="12">
        <f t="shared" si="0"/>
        <v>3900.6</v>
      </c>
    </row>
    <row r="42" spans="1:10" ht="51">
      <c r="A42" s="14">
        <v>37</v>
      </c>
      <c r="B42" s="19" t="s">
        <v>79</v>
      </c>
      <c r="C42" s="19" t="s">
        <v>80</v>
      </c>
      <c r="D42" s="20" t="s">
        <v>211</v>
      </c>
      <c r="E42" s="19">
        <v>12</v>
      </c>
      <c r="F42" s="8" t="s">
        <v>10</v>
      </c>
      <c r="G42" s="8" t="s">
        <v>11</v>
      </c>
      <c r="H42" s="8" t="s">
        <v>12</v>
      </c>
      <c r="I42" s="13">
        <v>3562.54</v>
      </c>
      <c r="J42" s="12">
        <f t="shared" si="0"/>
        <v>42750.479999999996</v>
      </c>
    </row>
    <row r="43" spans="1:10" ht="51">
      <c r="A43" s="14">
        <v>38</v>
      </c>
      <c r="B43" s="19" t="s">
        <v>81</v>
      </c>
      <c r="C43" s="19" t="s">
        <v>82</v>
      </c>
      <c r="D43" s="20" t="s">
        <v>211</v>
      </c>
      <c r="E43" s="19">
        <v>12</v>
      </c>
      <c r="F43" s="8" t="s">
        <v>10</v>
      </c>
      <c r="G43" s="8" t="s">
        <v>11</v>
      </c>
      <c r="H43" s="8" t="s">
        <v>12</v>
      </c>
      <c r="I43" s="13">
        <v>3562.54</v>
      </c>
      <c r="J43" s="12">
        <f t="shared" si="0"/>
        <v>42750.479999999996</v>
      </c>
    </row>
    <row r="44" spans="1:10" ht="51">
      <c r="A44" s="14">
        <v>39</v>
      </c>
      <c r="B44" s="19" t="s">
        <v>83</v>
      </c>
      <c r="C44" s="19" t="s">
        <v>84</v>
      </c>
      <c r="D44" s="20" t="s">
        <v>211</v>
      </c>
      <c r="E44" s="19">
        <v>2</v>
      </c>
      <c r="F44" s="8" t="s">
        <v>10</v>
      </c>
      <c r="G44" s="8" t="s">
        <v>11</v>
      </c>
      <c r="H44" s="8" t="s">
        <v>12</v>
      </c>
      <c r="I44" s="13">
        <v>3562.54</v>
      </c>
      <c r="J44" s="12">
        <f t="shared" si="0"/>
        <v>7125.08</v>
      </c>
    </row>
    <row r="45" spans="1:10" ht="51">
      <c r="A45" s="14">
        <v>40</v>
      </c>
      <c r="B45" s="19" t="s">
        <v>85</v>
      </c>
      <c r="C45" s="19" t="s">
        <v>219</v>
      </c>
      <c r="D45" s="20" t="s">
        <v>211</v>
      </c>
      <c r="E45" s="19">
        <v>3</v>
      </c>
      <c r="F45" s="8" t="s">
        <v>10</v>
      </c>
      <c r="G45" s="8" t="s">
        <v>11</v>
      </c>
      <c r="H45" s="8" t="s">
        <v>12</v>
      </c>
      <c r="I45" s="13">
        <v>2119.3200000000002</v>
      </c>
      <c r="J45" s="12">
        <f t="shared" si="0"/>
        <v>6357.9600000000009</v>
      </c>
    </row>
    <row r="46" spans="1:10" ht="51">
      <c r="A46" s="14">
        <v>41</v>
      </c>
      <c r="B46" s="19" t="s">
        <v>86</v>
      </c>
      <c r="C46" s="19" t="s">
        <v>220</v>
      </c>
      <c r="D46" s="20" t="s">
        <v>211</v>
      </c>
      <c r="E46" s="19">
        <v>3</v>
      </c>
      <c r="F46" s="8" t="s">
        <v>10</v>
      </c>
      <c r="G46" s="8" t="s">
        <v>11</v>
      </c>
      <c r="H46" s="8" t="s">
        <v>12</v>
      </c>
      <c r="I46" s="13">
        <v>2275.35</v>
      </c>
      <c r="J46" s="12">
        <f t="shared" si="0"/>
        <v>6826.0499999999993</v>
      </c>
    </row>
    <row r="47" spans="1:10" ht="51">
      <c r="A47" s="14">
        <v>42</v>
      </c>
      <c r="B47" s="19" t="s">
        <v>87</v>
      </c>
      <c r="C47" s="19" t="s">
        <v>221</v>
      </c>
      <c r="D47" s="20" t="s">
        <v>211</v>
      </c>
      <c r="E47" s="19">
        <v>3</v>
      </c>
      <c r="F47" s="8" t="s">
        <v>10</v>
      </c>
      <c r="G47" s="8" t="s">
        <v>11</v>
      </c>
      <c r="H47" s="8" t="s">
        <v>12</v>
      </c>
      <c r="I47" s="13">
        <v>2119.3200000000002</v>
      </c>
      <c r="J47" s="12">
        <f t="shared" si="0"/>
        <v>6357.9600000000009</v>
      </c>
    </row>
    <row r="48" spans="1:10" ht="51">
      <c r="A48" s="14">
        <v>43</v>
      </c>
      <c r="B48" s="19" t="s">
        <v>88</v>
      </c>
      <c r="C48" s="19" t="s">
        <v>222</v>
      </c>
      <c r="D48" s="20" t="s">
        <v>211</v>
      </c>
      <c r="E48" s="19">
        <v>3</v>
      </c>
      <c r="F48" s="8" t="s">
        <v>10</v>
      </c>
      <c r="G48" s="8" t="s">
        <v>11</v>
      </c>
      <c r="H48" s="8" t="s">
        <v>12</v>
      </c>
      <c r="I48" s="13">
        <v>2275.35</v>
      </c>
      <c r="J48" s="12">
        <f t="shared" si="0"/>
        <v>6826.0499999999993</v>
      </c>
    </row>
    <row r="49" spans="1:10" ht="51">
      <c r="A49" s="14">
        <v>44</v>
      </c>
      <c r="B49" s="19" t="s">
        <v>89</v>
      </c>
      <c r="C49" s="19" t="s">
        <v>223</v>
      </c>
      <c r="D49" s="20" t="s">
        <v>211</v>
      </c>
      <c r="E49" s="19">
        <v>2</v>
      </c>
      <c r="F49" s="8" t="s">
        <v>10</v>
      </c>
      <c r="G49" s="8" t="s">
        <v>11</v>
      </c>
      <c r="H49" s="8" t="s">
        <v>12</v>
      </c>
      <c r="I49" s="13">
        <v>5681.87</v>
      </c>
      <c r="J49" s="12">
        <f t="shared" si="0"/>
        <v>11363.74</v>
      </c>
    </row>
    <row r="50" spans="1:10" ht="51">
      <c r="A50" s="14">
        <v>45</v>
      </c>
      <c r="B50" s="19" t="s">
        <v>90</v>
      </c>
      <c r="C50" s="19" t="s">
        <v>224</v>
      </c>
      <c r="D50" s="20" t="s">
        <v>211</v>
      </c>
      <c r="E50" s="19">
        <v>2</v>
      </c>
      <c r="F50" s="8" t="s">
        <v>10</v>
      </c>
      <c r="G50" s="8" t="s">
        <v>11</v>
      </c>
      <c r="H50" s="8" t="s">
        <v>12</v>
      </c>
      <c r="I50" s="13">
        <v>2743.42</v>
      </c>
      <c r="J50" s="12">
        <f t="shared" si="0"/>
        <v>5486.84</v>
      </c>
    </row>
    <row r="51" spans="1:10" ht="51">
      <c r="A51" s="14">
        <v>46</v>
      </c>
      <c r="B51" s="19" t="s">
        <v>91</v>
      </c>
      <c r="C51" s="19" t="s">
        <v>225</v>
      </c>
      <c r="D51" s="20" t="s">
        <v>211</v>
      </c>
      <c r="E51" s="19">
        <v>2</v>
      </c>
      <c r="F51" s="8" t="s">
        <v>10</v>
      </c>
      <c r="G51" s="8" t="s">
        <v>11</v>
      </c>
      <c r="H51" s="8" t="s">
        <v>12</v>
      </c>
      <c r="I51" s="13">
        <v>4212.6400000000003</v>
      </c>
      <c r="J51" s="12">
        <f t="shared" si="0"/>
        <v>8425.2800000000007</v>
      </c>
    </row>
    <row r="52" spans="1:10" ht="51">
      <c r="A52" s="14">
        <v>47</v>
      </c>
      <c r="B52" s="19" t="s">
        <v>92</v>
      </c>
      <c r="C52" s="19" t="s">
        <v>93</v>
      </c>
      <c r="D52" s="20" t="s">
        <v>212</v>
      </c>
      <c r="E52" s="19">
        <v>2</v>
      </c>
      <c r="F52" s="8" t="s">
        <v>10</v>
      </c>
      <c r="G52" s="8" t="s">
        <v>11</v>
      </c>
      <c r="H52" s="8" t="s">
        <v>12</v>
      </c>
      <c r="I52" s="13">
        <v>6487.99</v>
      </c>
      <c r="J52" s="12">
        <f t="shared" si="0"/>
        <v>12975.98</v>
      </c>
    </row>
    <row r="53" spans="1:10" ht="51">
      <c r="A53" s="14">
        <v>48</v>
      </c>
      <c r="B53" s="19" t="s">
        <v>94</v>
      </c>
      <c r="C53" s="19" t="s">
        <v>95</v>
      </c>
      <c r="D53" s="20" t="s">
        <v>212</v>
      </c>
      <c r="E53" s="19">
        <v>2</v>
      </c>
      <c r="F53" s="8" t="s">
        <v>10</v>
      </c>
      <c r="G53" s="8" t="s">
        <v>11</v>
      </c>
      <c r="H53" s="8" t="s">
        <v>12</v>
      </c>
      <c r="I53" s="13">
        <v>6487.99</v>
      </c>
      <c r="J53" s="12">
        <f t="shared" si="0"/>
        <v>12975.98</v>
      </c>
    </row>
    <row r="54" spans="1:10" ht="51">
      <c r="A54" s="14">
        <v>49</v>
      </c>
      <c r="B54" s="19" t="s">
        <v>96</v>
      </c>
      <c r="C54" s="19" t="s">
        <v>226</v>
      </c>
      <c r="D54" s="20" t="s">
        <v>212</v>
      </c>
      <c r="E54" s="19">
        <v>2</v>
      </c>
      <c r="F54" s="8" t="s">
        <v>10</v>
      </c>
      <c r="G54" s="8" t="s">
        <v>11</v>
      </c>
      <c r="H54" s="8" t="s">
        <v>12</v>
      </c>
      <c r="I54" s="13">
        <v>6487.99</v>
      </c>
      <c r="J54" s="12">
        <f t="shared" si="0"/>
        <v>12975.98</v>
      </c>
    </row>
    <row r="55" spans="1:10" ht="51">
      <c r="A55" s="14">
        <v>50</v>
      </c>
      <c r="B55" s="19" t="s">
        <v>97</v>
      </c>
      <c r="C55" s="19" t="s">
        <v>98</v>
      </c>
      <c r="D55" s="20" t="s">
        <v>212</v>
      </c>
      <c r="E55" s="19">
        <v>2</v>
      </c>
      <c r="F55" s="8" t="s">
        <v>10</v>
      </c>
      <c r="G55" s="8" t="s">
        <v>11</v>
      </c>
      <c r="H55" s="8" t="s">
        <v>12</v>
      </c>
      <c r="I55" s="13">
        <v>6487.99</v>
      </c>
      <c r="J55" s="12">
        <f t="shared" si="0"/>
        <v>12975.98</v>
      </c>
    </row>
    <row r="56" spans="1:10" ht="51">
      <c r="A56" s="14">
        <v>51</v>
      </c>
      <c r="B56" s="19" t="s">
        <v>99</v>
      </c>
      <c r="C56" s="19" t="s">
        <v>100</v>
      </c>
      <c r="D56" s="20" t="s">
        <v>212</v>
      </c>
      <c r="E56" s="19">
        <v>2</v>
      </c>
      <c r="F56" s="8" t="s">
        <v>10</v>
      </c>
      <c r="G56" s="8" t="s">
        <v>11</v>
      </c>
      <c r="H56" s="8" t="s">
        <v>12</v>
      </c>
      <c r="I56" s="13">
        <v>6487.99</v>
      </c>
      <c r="J56" s="12">
        <f t="shared" si="0"/>
        <v>12975.98</v>
      </c>
    </row>
    <row r="57" spans="1:10" ht="51">
      <c r="A57" s="14">
        <v>52</v>
      </c>
      <c r="B57" s="19" t="s">
        <v>101</v>
      </c>
      <c r="C57" s="19" t="s">
        <v>102</v>
      </c>
      <c r="D57" s="20" t="s">
        <v>212</v>
      </c>
      <c r="E57" s="19">
        <v>1</v>
      </c>
      <c r="F57" s="8" t="s">
        <v>10</v>
      </c>
      <c r="G57" s="8" t="s">
        <v>11</v>
      </c>
      <c r="H57" s="8" t="s">
        <v>12</v>
      </c>
      <c r="I57" s="13">
        <v>6487.99</v>
      </c>
      <c r="J57" s="12">
        <f t="shared" si="0"/>
        <v>6487.99</v>
      </c>
    </row>
    <row r="58" spans="1:10" ht="51">
      <c r="A58" s="14">
        <v>53</v>
      </c>
      <c r="B58" s="19" t="s">
        <v>103</v>
      </c>
      <c r="C58" s="19" t="s">
        <v>104</v>
      </c>
      <c r="D58" s="20" t="s">
        <v>212</v>
      </c>
      <c r="E58" s="19">
        <v>1</v>
      </c>
      <c r="F58" s="8" t="s">
        <v>10</v>
      </c>
      <c r="G58" s="8" t="s">
        <v>11</v>
      </c>
      <c r="H58" s="8" t="s">
        <v>12</v>
      </c>
      <c r="I58" s="13">
        <v>6487.99</v>
      </c>
      <c r="J58" s="12">
        <f t="shared" si="0"/>
        <v>6487.99</v>
      </c>
    </row>
    <row r="59" spans="1:10" ht="51">
      <c r="A59" s="14">
        <v>54</v>
      </c>
      <c r="B59" s="19" t="s">
        <v>105</v>
      </c>
      <c r="C59" s="19" t="s">
        <v>106</v>
      </c>
      <c r="D59" s="20" t="s">
        <v>212</v>
      </c>
      <c r="E59" s="19">
        <v>1</v>
      </c>
      <c r="F59" s="8" t="s">
        <v>10</v>
      </c>
      <c r="G59" s="8" t="s">
        <v>11</v>
      </c>
      <c r="H59" s="8" t="s">
        <v>12</v>
      </c>
      <c r="I59" s="13">
        <v>6487.99</v>
      </c>
      <c r="J59" s="12">
        <f t="shared" si="0"/>
        <v>6487.99</v>
      </c>
    </row>
    <row r="60" spans="1:10" ht="51">
      <c r="A60" s="14">
        <v>55</v>
      </c>
      <c r="B60" s="19" t="s">
        <v>107</v>
      </c>
      <c r="C60" s="19" t="s">
        <v>108</v>
      </c>
      <c r="D60" s="20" t="s">
        <v>212</v>
      </c>
      <c r="E60" s="19">
        <v>1</v>
      </c>
      <c r="F60" s="8" t="s">
        <v>10</v>
      </c>
      <c r="G60" s="8" t="s">
        <v>11</v>
      </c>
      <c r="H60" s="8" t="s">
        <v>12</v>
      </c>
      <c r="I60" s="13">
        <v>6487.99</v>
      </c>
      <c r="J60" s="12">
        <f t="shared" si="0"/>
        <v>6487.99</v>
      </c>
    </row>
    <row r="61" spans="1:10" ht="51">
      <c r="A61" s="14">
        <v>56</v>
      </c>
      <c r="B61" s="19" t="s">
        <v>109</v>
      </c>
      <c r="C61" s="19" t="s">
        <v>110</v>
      </c>
      <c r="D61" s="20" t="s">
        <v>212</v>
      </c>
      <c r="E61" s="19">
        <v>2</v>
      </c>
      <c r="F61" s="8" t="s">
        <v>10</v>
      </c>
      <c r="G61" s="8" t="s">
        <v>11</v>
      </c>
      <c r="H61" s="8" t="s">
        <v>12</v>
      </c>
      <c r="I61" s="13">
        <v>6487.99</v>
      </c>
      <c r="J61" s="12">
        <f t="shared" si="0"/>
        <v>12975.98</v>
      </c>
    </row>
    <row r="62" spans="1:10" ht="51">
      <c r="A62" s="14">
        <v>57</v>
      </c>
      <c r="B62" s="19" t="s">
        <v>111</v>
      </c>
      <c r="C62" s="19" t="s">
        <v>112</v>
      </c>
      <c r="D62" s="20" t="s">
        <v>212</v>
      </c>
      <c r="E62" s="19">
        <v>2</v>
      </c>
      <c r="F62" s="8" t="s">
        <v>10</v>
      </c>
      <c r="G62" s="8" t="s">
        <v>11</v>
      </c>
      <c r="H62" s="8" t="s">
        <v>12</v>
      </c>
      <c r="I62" s="13">
        <v>6487.99</v>
      </c>
      <c r="J62" s="12">
        <f t="shared" si="0"/>
        <v>12975.98</v>
      </c>
    </row>
    <row r="63" spans="1:10" ht="51">
      <c r="A63" s="14">
        <v>58</v>
      </c>
      <c r="B63" s="19" t="s">
        <v>113</v>
      </c>
      <c r="C63" s="19" t="s">
        <v>114</v>
      </c>
      <c r="D63" s="20" t="s">
        <v>212</v>
      </c>
      <c r="E63" s="19">
        <v>1</v>
      </c>
      <c r="F63" s="8" t="s">
        <v>10</v>
      </c>
      <c r="G63" s="8" t="s">
        <v>11</v>
      </c>
      <c r="H63" s="8" t="s">
        <v>12</v>
      </c>
      <c r="I63" s="13">
        <v>57273.81</v>
      </c>
      <c r="J63" s="12">
        <f t="shared" si="0"/>
        <v>57273.81</v>
      </c>
    </row>
    <row r="64" spans="1:10" ht="51">
      <c r="A64" s="14">
        <v>59</v>
      </c>
      <c r="B64" s="19" t="s">
        <v>115</v>
      </c>
      <c r="C64" s="19" t="s">
        <v>116</v>
      </c>
      <c r="D64" s="20" t="s">
        <v>212</v>
      </c>
      <c r="E64" s="19">
        <v>1</v>
      </c>
      <c r="F64" s="8" t="s">
        <v>10</v>
      </c>
      <c r="G64" s="8" t="s">
        <v>11</v>
      </c>
      <c r="H64" s="8" t="s">
        <v>12</v>
      </c>
      <c r="I64" s="13">
        <v>57273.81</v>
      </c>
      <c r="J64" s="12">
        <f t="shared" si="0"/>
        <v>57273.81</v>
      </c>
    </row>
    <row r="65" spans="1:10" ht="51">
      <c r="A65" s="14">
        <v>60</v>
      </c>
      <c r="B65" s="19" t="s">
        <v>117</v>
      </c>
      <c r="C65" s="19" t="s">
        <v>118</v>
      </c>
      <c r="D65" s="20" t="s">
        <v>212</v>
      </c>
      <c r="E65" s="19">
        <v>2</v>
      </c>
      <c r="F65" s="8" t="s">
        <v>10</v>
      </c>
      <c r="G65" s="8" t="s">
        <v>11</v>
      </c>
      <c r="H65" s="8" t="s">
        <v>12</v>
      </c>
      <c r="I65" s="13">
        <v>28630.400000000001</v>
      </c>
      <c r="J65" s="12">
        <f t="shared" si="0"/>
        <v>57260.800000000003</v>
      </c>
    </row>
    <row r="66" spans="1:10" ht="51">
      <c r="A66" s="14">
        <v>61</v>
      </c>
      <c r="B66" s="19" t="s">
        <v>119</v>
      </c>
      <c r="C66" s="19" t="s">
        <v>120</v>
      </c>
      <c r="D66" s="20" t="s">
        <v>212</v>
      </c>
      <c r="E66" s="19">
        <v>2</v>
      </c>
      <c r="F66" s="8" t="s">
        <v>10</v>
      </c>
      <c r="G66" s="8" t="s">
        <v>11</v>
      </c>
      <c r="H66" s="8" t="s">
        <v>12</v>
      </c>
      <c r="I66" s="13">
        <v>6487.99</v>
      </c>
      <c r="J66" s="12">
        <f t="shared" si="0"/>
        <v>12975.98</v>
      </c>
    </row>
    <row r="67" spans="1:10" ht="51">
      <c r="A67" s="14">
        <v>62</v>
      </c>
      <c r="B67" s="20" t="s">
        <v>121</v>
      </c>
      <c r="C67" s="19" t="s">
        <v>122</v>
      </c>
      <c r="D67" s="20" t="s">
        <v>212</v>
      </c>
      <c r="E67" s="19">
        <v>2</v>
      </c>
      <c r="F67" s="8" t="s">
        <v>10</v>
      </c>
      <c r="G67" s="8" t="s">
        <v>11</v>
      </c>
      <c r="H67" s="8" t="s">
        <v>12</v>
      </c>
      <c r="I67" s="13">
        <v>6487.99</v>
      </c>
      <c r="J67" s="12">
        <f t="shared" si="0"/>
        <v>12975.98</v>
      </c>
    </row>
    <row r="68" spans="1:10" ht="51">
      <c r="A68" s="14">
        <v>63</v>
      </c>
      <c r="B68" s="19" t="s">
        <v>123</v>
      </c>
      <c r="C68" s="19" t="s">
        <v>124</v>
      </c>
      <c r="D68" s="20" t="s">
        <v>212</v>
      </c>
      <c r="E68" s="19">
        <v>1</v>
      </c>
      <c r="F68" s="8" t="s">
        <v>10</v>
      </c>
      <c r="G68" s="8" t="s">
        <v>11</v>
      </c>
      <c r="H68" s="8" t="s">
        <v>12</v>
      </c>
      <c r="I68" s="13">
        <v>6487.99</v>
      </c>
      <c r="J68" s="12">
        <f t="shared" si="0"/>
        <v>6487.99</v>
      </c>
    </row>
    <row r="69" spans="1:10" ht="51">
      <c r="A69" s="14">
        <v>64</v>
      </c>
      <c r="B69" s="20" t="s">
        <v>125</v>
      </c>
      <c r="C69" s="19" t="s">
        <v>126</v>
      </c>
      <c r="D69" s="20" t="s">
        <v>212</v>
      </c>
      <c r="E69" s="19">
        <v>3</v>
      </c>
      <c r="F69" s="8" t="s">
        <v>10</v>
      </c>
      <c r="G69" s="8" t="s">
        <v>11</v>
      </c>
      <c r="H69" s="8" t="s">
        <v>12</v>
      </c>
      <c r="I69" s="13">
        <v>6487.99</v>
      </c>
      <c r="J69" s="12">
        <f t="shared" si="0"/>
        <v>19463.97</v>
      </c>
    </row>
    <row r="70" spans="1:10" ht="51">
      <c r="A70" s="14">
        <v>65</v>
      </c>
      <c r="B70" s="20" t="s">
        <v>127</v>
      </c>
      <c r="C70" s="19" t="s">
        <v>128</v>
      </c>
      <c r="D70" s="20" t="s">
        <v>212</v>
      </c>
      <c r="E70" s="19">
        <v>2</v>
      </c>
      <c r="F70" s="8" t="s">
        <v>10</v>
      </c>
      <c r="G70" s="8" t="s">
        <v>11</v>
      </c>
      <c r="H70" s="8" t="s">
        <v>12</v>
      </c>
      <c r="I70" s="13">
        <v>6487.99</v>
      </c>
      <c r="J70" s="12">
        <f t="shared" si="0"/>
        <v>12975.98</v>
      </c>
    </row>
    <row r="71" spans="1:10" ht="51">
      <c r="A71" s="14">
        <v>66</v>
      </c>
      <c r="B71" s="20" t="s">
        <v>129</v>
      </c>
      <c r="C71" s="19" t="s">
        <v>130</v>
      </c>
      <c r="D71" s="20" t="s">
        <v>212</v>
      </c>
      <c r="E71" s="19">
        <v>2</v>
      </c>
      <c r="F71" s="8" t="s">
        <v>10</v>
      </c>
      <c r="G71" s="8" t="s">
        <v>11</v>
      </c>
      <c r="H71" s="8" t="s">
        <v>12</v>
      </c>
      <c r="I71" s="13">
        <v>6487.99</v>
      </c>
      <c r="J71" s="12">
        <f t="shared" ref="J71:J113" si="1">E71*I71</f>
        <v>12975.98</v>
      </c>
    </row>
    <row r="72" spans="1:10" ht="51">
      <c r="A72" s="14">
        <v>67</v>
      </c>
      <c r="B72" s="20" t="s">
        <v>131</v>
      </c>
      <c r="C72" s="19" t="s">
        <v>227</v>
      </c>
      <c r="D72" s="20" t="s">
        <v>212</v>
      </c>
      <c r="E72" s="19">
        <v>2</v>
      </c>
      <c r="F72" s="8" t="s">
        <v>10</v>
      </c>
      <c r="G72" s="8" t="s">
        <v>11</v>
      </c>
      <c r="H72" s="8" t="s">
        <v>12</v>
      </c>
      <c r="I72" s="13">
        <v>6487.99</v>
      </c>
      <c r="J72" s="12">
        <f t="shared" si="1"/>
        <v>12975.98</v>
      </c>
    </row>
    <row r="73" spans="1:10" ht="51">
      <c r="A73" s="14">
        <v>68</v>
      </c>
      <c r="B73" s="20" t="s">
        <v>132</v>
      </c>
      <c r="C73" s="19" t="s">
        <v>133</v>
      </c>
      <c r="D73" s="20" t="s">
        <v>212</v>
      </c>
      <c r="E73" s="19">
        <v>2</v>
      </c>
      <c r="F73" s="8" t="s">
        <v>10</v>
      </c>
      <c r="G73" s="8" t="s">
        <v>11</v>
      </c>
      <c r="H73" s="8" t="s">
        <v>12</v>
      </c>
      <c r="I73" s="13">
        <v>6487.99</v>
      </c>
      <c r="J73" s="12">
        <f t="shared" si="1"/>
        <v>12975.98</v>
      </c>
    </row>
    <row r="74" spans="1:10" ht="51">
      <c r="A74" s="14">
        <v>69</v>
      </c>
      <c r="B74" s="20" t="s">
        <v>134</v>
      </c>
      <c r="C74" s="19" t="s">
        <v>135</v>
      </c>
      <c r="D74" s="20" t="s">
        <v>212</v>
      </c>
      <c r="E74" s="19">
        <v>2</v>
      </c>
      <c r="F74" s="8" t="s">
        <v>10</v>
      </c>
      <c r="G74" s="8" t="s">
        <v>11</v>
      </c>
      <c r="H74" s="8" t="s">
        <v>12</v>
      </c>
      <c r="I74" s="13">
        <v>6487.99</v>
      </c>
      <c r="J74" s="12">
        <f t="shared" si="1"/>
        <v>12975.98</v>
      </c>
    </row>
    <row r="75" spans="1:10" ht="51">
      <c r="A75" s="14">
        <v>70</v>
      </c>
      <c r="B75" s="20" t="s">
        <v>136</v>
      </c>
      <c r="C75" s="19" t="s">
        <v>137</v>
      </c>
      <c r="D75" s="20" t="s">
        <v>212</v>
      </c>
      <c r="E75" s="19">
        <v>2</v>
      </c>
      <c r="F75" s="8" t="s">
        <v>10</v>
      </c>
      <c r="G75" s="8" t="s">
        <v>11</v>
      </c>
      <c r="H75" s="8" t="s">
        <v>12</v>
      </c>
      <c r="I75" s="13">
        <v>6487.99</v>
      </c>
      <c r="J75" s="12">
        <f t="shared" si="1"/>
        <v>12975.98</v>
      </c>
    </row>
    <row r="76" spans="1:10" ht="51">
      <c r="A76" s="14">
        <v>71</v>
      </c>
      <c r="B76" s="20" t="s">
        <v>138</v>
      </c>
      <c r="C76" s="19" t="s">
        <v>139</v>
      </c>
      <c r="D76" s="20" t="s">
        <v>212</v>
      </c>
      <c r="E76" s="19">
        <v>2</v>
      </c>
      <c r="F76" s="8" t="s">
        <v>10</v>
      </c>
      <c r="G76" s="8" t="s">
        <v>11</v>
      </c>
      <c r="H76" s="8" t="s">
        <v>12</v>
      </c>
      <c r="I76" s="13">
        <v>6487.99</v>
      </c>
      <c r="J76" s="12">
        <f t="shared" si="1"/>
        <v>12975.98</v>
      </c>
    </row>
    <row r="77" spans="1:10" ht="51">
      <c r="A77" s="14">
        <v>72</v>
      </c>
      <c r="B77" s="20" t="s">
        <v>140</v>
      </c>
      <c r="C77" s="19" t="s">
        <v>141</v>
      </c>
      <c r="D77" s="20" t="s">
        <v>212</v>
      </c>
      <c r="E77" s="19">
        <v>2</v>
      </c>
      <c r="F77" s="8" t="s">
        <v>10</v>
      </c>
      <c r="G77" s="8" t="s">
        <v>11</v>
      </c>
      <c r="H77" s="8" t="s">
        <v>12</v>
      </c>
      <c r="I77" s="13">
        <v>6487.99</v>
      </c>
      <c r="J77" s="12">
        <f t="shared" si="1"/>
        <v>12975.98</v>
      </c>
    </row>
    <row r="78" spans="1:10" ht="51">
      <c r="A78" s="14">
        <v>73</v>
      </c>
      <c r="B78" s="20" t="s">
        <v>142</v>
      </c>
      <c r="C78" s="19" t="s">
        <v>143</v>
      </c>
      <c r="D78" s="20" t="s">
        <v>212</v>
      </c>
      <c r="E78" s="19">
        <v>2</v>
      </c>
      <c r="F78" s="8" t="s">
        <v>10</v>
      </c>
      <c r="G78" s="8" t="s">
        <v>11</v>
      </c>
      <c r="H78" s="8" t="s">
        <v>12</v>
      </c>
      <c r="I78" s="13">
        <v>6487.99</v>
      </c>
      <c r="J78" s="12">
        <f t="shared" si="1"/>
        <v>12975.98</v>
      </c>
    </row>
    <row r="79" spans="1:10" ht="51">
      <c r="A79" s="14">
        <v>74</v>
      </c>
      <c r="B79" s="20" t="s">
        <v>144</v>
      </c>
      <c r="C79" s="19" t="s">
        <v>145</v>
      </c>
      <c r="D79" s="20" t="s">
        <v>212</v>
      </c>
      <c r="E79" s="19">
        <v>2</v>
      </c>
      <c r="F79" s="8" t="s">
        <v>10</v>
      </c>
      <c r="G79" s="8" t="s">
        <v>11</v>
      </c>
      <c r="H79" s="8" t="s">
        <v>12</v>
      </c>
      <c r="I79" s="13">
        <v>6487.99</v>
      </c>
      <c r="J79" s="12">
        <f t="shared" si="1"/>
        <v>12975.98</v>
      </c>
    </row>
    <row r="80" spans="1:10" ht="51">
      <c r="A80" s="14">
        <v>75</v>
      </c>
      <c r="B80" s="20" t="s">
        <v>146</v>
      </c>
      <c r="C80" s="19" t="s">
        <v>147</v>
      </c>
      <c r="D80" s="20" t="s">
        <v>212</v>
      </c>
      <c r="E80" s="19">
        <v>2</v>
      </c>
      <c r="F80" s="8" t="s">
        <v>10</v>
      </c>
      <c r="G80" s="8" t="s">
        <v>11</v>
      </c>
      <c r="H80" s="8" t="s">
        <v>12</v>
      </c>
      <c r="I80" s="13">
        <v>6487.99</v>
      </c>
      <c r="J80" s="12">
        <f t="shared" si="1"/>
        <v>12975.98</v>
      </c>
    </row>
    <row r="81" spans="1:10" ht="51">
      <c r="A81" s="14">
        <v>76</v>
      </c>
      <c r="B81" s="19" t="s">
        <v>148</v>
      </c>
      <c r="C81" s="19" t="s">
        <v>149</v>
      </c>
      <c r="D81" s="20" t="s">
        <v>212</v>
      </c>
      <c r="E81" s="19">
        <v>2</v>
      </c>
      <c r="F81" s="8" t="s">
        <v>10</v>
      </c>
      <c r="G81" s="8" t="s">
        <v>11</v>
      </c>
      <c r="H81" s="8" t="s">
        <v>12</v>
      </c>
      <c r="I81" s="13">
        <v>6487.99</v>
      </c>
      <c r="J81" s="12">
        <f t="shared" si="1"/>
        <v>12975.98</v>
      </c>
    </row>
    <row r="82" spans="1:10" ht="51">
      <c r="A82" s="14">
        <v>77</v>
      </c>
      <c r="B82" s="20" t="s">
        <v>150</v>
      </c>
      <c r="C82" s="19" t="s">
        <v>151</v>
      </c>
      <c r="D82" s="20" t="s">
        <v>212</v>
      </c>
      <c r="E82" s="19">
        <v>1</v>
      </c>
      <c r="F82" s="8" t="s">
        <v>10</v>
      </c>
      <c r="G82" s="8" t="s">
        <v>11</v>
      </c>
      <c r="H82" s="8" t="s">
        <v>12</v>
      </c>
      <c r="I82" s="13">
        <v>6487.99</v>
      </c>
      <c r="J82" s="12">
        <f t="shared" si="1"/>
        <v>6487.99</v>
      </c>
    </row>
    <row r="83" spans="1:10" ht="51">
      <c r="A83" s="14">
        <v>78</v>
      </c>
      <c r="B83" s="20" t="s">
        <v>152</v>
      </c>
      <c r="C83" s="19" t="s">
        <v>153</v>
      </c>
      <c r="D83" s="20" t="s">
        <v>212</v>
      </c>
      <c r="E83" s="19">
        <v>2</v>
      </c>
      <c r="F83" s="8" t="s">
        <v>10</v>
      </c>
      <c r="G83" s="8" t="s">
        <v>11</v>
      </c>
      <c r="H83" s="8" t="s">
        <v>12</v>
      </c>
      <c r="I83" s="13">
        <v>6487.99</v>
      </c>
      <c r="J83" s="12">
        <f t="shared" si="1"/>
        <v>12975.98</v>
      </c>
    </row>
    <row r="84" spans="1:10" ht="51">
      <c r="A84" s="14">
        <v>79</v>
      </c>
      <c r="B84" s="20" t="s">
        <v>154</v>
      </c>
      <c r="C84" s="19" t="s">
        <v>228</v>
      </c>
      <c r="D84" s="20" t="s">
        <v>212</v>
      </c>
      <c r="E84" s="19">
        <v>2</v>
      </c>
      <c r="F84" s="8" t="s">
        <v>10</v>
      </c>
      <c r="G84" s="8" t="s">
        <v>11</v>
      </c>
      <c r="H84" s="8" t="s">
        <v>12</v>
      </c>
      <c r="I84" s="13">
        <v>6487.99</v>
      </c>
      <c r="J84" s="12">
        <f t="shared" si="1"/>
        <v>12975.98</v>
      </c>
    </row>
    <row r="85" spans="1:10" ht="51">
      <c r="A85" s="14">
        <v>80</v>
      </c>
      <c r="B85" s="20" t="s">
        <v>155</v>
      </c>
      <c r="C85" s="19" t="s">
        <v>156</v>
      </c>
      <c r="D85" s="20" t="s">
        <v>212</v>
      </c>
      <c r="E85" s="19">
        <v>2</v>
      </c>
      <c r="F85" s="8" t="s">
        <v>10</v>
      </c>
      <c r="G85" s="8" t="s">
        <v>11</v>
      </c>
      <c r="H85" s="8" t="s">
        <v>12</v>
      </c>
      <c r="I85" s="13">
        <v>6487.99</v>
      </c>
      <c r="J85" s="12">
        <f t="shared" si="1"/>
        <v>12975.98</v>
      </c>
    </row>
    <row r="86" spans="1:10" ht="51">
      <c r="A86" s="14">
        <v>81</v>
      </c>
      <c r="B86" s="20" t="s">
        <v>157</v>
      </c>
      <c r="C86" s="19" t="s">
        <v>158</v>
      </c>
      <c r="D86" s="20" t="s">
        <v>212</v>
      </c>
      <c r="E86" s="19">
        <v>1</v>
      </c>
      <c r="F86" s="8" t="s">
        <v>10</v>
      </c>
      <c r="G86" s="8" t="s">
        <v>11</v>
      </c>
      <c r="H86" s="8" t="s">
        <v>12</v>
      </c>
      <c r="I86" s="13">
        <v>6487.99</v>
      </c>
      <c r="J86" s="12">
        <f t="shared" si="1"/>
        <v>6487.99</v>
      </c>
    </row>
    <row r="87" spans="1:10" ht="51">
      <c r="A87" s="14">
        <v>82</v>
      </c>
      <c r="B87" s="20" t="s">
        <v>159</v>
      </c>
      <c r="C87" s="19" t="s">
        <v>160</v>
      </c>
      <c r="D87" s="20" t="s">
        <v>212</v>
      </c>
      <c r="E87" s="19">
        <v>1</v>
      </c>
      <c r="F87" s="8" t="s">
        <v>10</v>
      </c>
      <c r="G87" s="8" t="s">
        <v>11</v>
      </c>
      <c r="H87" s="8" t="s">
        <v>12</v>
      </c>
      <c r="I87" s="13">
        <v>6487.99</v>
      </c>
      <c r="J87" s="12">
        <f t="shared" si="1"/>
        <v>6487.99</v>
      </c>
    </row>
    <row r="88" spans="1:10" ht="51">
      <c r="A88" s="14">
        <v>83</v>
      </c>
      <c r="B88" s="20" t="s">
        <v>161</v>
      </c>
      <c r="C88" s="19" t="s">
        <v>162</v>
      </c>
      <c r="D88" s="20" t="s">
        <v>212</v>
      </c>
      <c r="E88" s="19">
        <v>2</v>
      </c>
      <c r="F88" s="8" t="s">
        <v>10</v>
      </c>
      <c r="G88" s="8" t="s">
        <v>11</v>
      </c>
      <c r="H88" s="8" t="s">
        <v>12</v>
      </c>
      <c r="I88" s="13">
        <v>6487.99</v>
      </c>
      <c r="J88" s="12">
        <f t="shared" si="1"/>
        <v>12975.98</v>
      </c>
    </row>
    <row r="89" spans="1:10" ht="51">
      <c r="A89" s="14">
        <v>84</v>
      </c>
      <c r="B89" s="20" t="s">
        <v>163</v>
      </c>
      <c r="C89" s="19" t="s">
        <v>164</v>
      </c>
      <c r="D89" s="20" t="s">
        <v>212</v>
      </c>
      <c r="E89" s="19">
        <v>2</v>
      </c>
      <c r="F89" s="8" t="s">
        <v>10</v>
      </c>
      <c r="G89" s="8" t="s">
        <v>11</v>
      </c>
      <c r="H89" s="8" t="s">
        <v>12</v>
      </c>
      <c r="I89" s="13">
        <v>6487.99</v>
      </c>
      <c r="J89" s="12">
        <f t="shared" si="1"/>
        <v>12975.98</v>
      </c>
    </row>
    <row r="90" spans="1:10" ht="51">
      <c r="A90" s="14">
        <v>85</v>
      </c>
      <c r="B90" s="20" t="s">
        <v>165</v>
      </c>
      <c r="C90" s="19" t="s">
        <v>166</v>
      </c>
      <c r="D90" s="20" t="s">
        <v>212</v>
      </c>
      <c r="E90" s="19">
        <v>2</v>
      </c>
      <c r="F90" s="8" t="s">
        <v>10</v>
      </c>
      <c r="G90" s="8" t="s">
        <v>11</v>
      </c>
      <c r="H90" s="8" t="s">
        <v>12</v>
      </c>
      <c r="I90" s="13">
        <v>6487.99</v>
      </c>
      <c r="J90" s="12">
        <f t="shared" si="1"/>
        <v>12975.98</v>
      </c>
    </row>
    <row r="91" spans="1:10" ht="51">
      <c r="A91" s="14">
        <v>86</v>
      </c>
      <c r="B91" s="20" t="s">
        <v>167</v>
      </c>
      <c r="C91" s="19" t="s">
        <v>168</v>
      </c>
      <c r="D91" s="20" t="s">
        <v>212</v>
      </c>
      <c r="E91" s="19">
        <v>2</v>
      </c>
      <c r="F91" s="8" t="s">
        <v>10</v>
      </c>
      <c r="G91" s="8" t="s">
        <v>11</v>
      </c>
      <c r="H91" s="8" t="s">
        <v>12</v>
      </c>
      <c r="I91" s="13">
        <v>6487.99</v>
      </c>
      <c r="J91" s="12">
        <f t="shared" si="1"/>
        <v>12975.98</v>
      </c>
    </row>
    <row r="92" spans="1:10" ht="51">
      <c r="A92" s="14">
        <v>87</v>
      </c>
      <c r="B92" s="20" t="s">
        <v>169</v>
      </c>
      <c r="C92" s="19" t="s">
        <v>170</v>
      </c>
      <c r="D92" s="20" t="s">
        <v>212</v>
      </c>
      <c r="E92" s="19">
        <v>2</v>
      </c>
      <c r="F92" s="8" t="s">
        <v>10</v>
      </c>
      <c r="G92" s="8" t="s">
        <v>11</v>
      </c>
      <c r="H92" s="8" t="s">
        <v>12</v>
      </c>
      <c r="I92" s="13">
        <v>6487.99</v>
      </c>
      <c r="J92" s="12">
        <f t="shared" si="1"/>
        <v>12975.98</v>
      </c>
    </row>
    <row r="93" spans="1:10" ht="51">
      <c r="A93" s="14">
        <v>88</v>
      </c>
      <c r="B93" s="20" t="s">
        <v>171</v>
      </c>
      <c r="C93" s="19" t="s">
        <v>172</v>
      </c>
      <c r="D93" s="20" t="s">
        <v>212</v>
      </c>
      <c r="E93" s="19">
        <v>2</v>
      </c>
      <c r="F93" s="8" t="s">
        <v>10</v>
      </c>
      <c r="G93" s="8" t="s">
        <v>11</v>
      </c>
      <c r="H93" s="8" t="s">
        <v>12</v>
      </c>
      <c r="I93" s="13">
        <v>6487.99</v>
      </c>
      <c r="J93" s="12">
        <f t="shared" si="1"/>
        <v>12975.98</v>
      </c>
    </row>
    <row r="94" spans="1:10" ht="51">
      <c r="A94" s="14">
        <v>89</v>
      </c>
      <c r="B94" s="19" t="s">
        <v>173</v>
      </c>
      <c r="C94" s="19" t="s">
        <v>230</v>
      </c>
      <c r="D94" s="20" t="s">
        <v>212</v>
      </c>
      <c r="E94" s="19">
        <v>2</v>
      </c>
      <c r="F94" s="8" t="s">
        <v>10</v>
      </c>
      <c r="G94" s="8" t="s">
        <v>11</v>
      </c>
      <c r="H94" s="8" t="s">
        <v>12</v>
      </c>
      <c r="I94" s="13">
        <v>27278.19</v>
      </c>
      <c r="J94" s="12">
        <f t="shared" si="1"/>
        <v>54556.38</v>
      </c>
    </row>
    <row r="95" spans="1:10" ht="51">
      <c r="A95" s="14">
        <v>90</v>
      </c>
      <c r="B95" s="19" t="s">
        <v>174</v>
      </c>
      <c r="C95" s="19" t="s">
        <v>175</v>
      </c>
      <c r="D95" s="20" t="s">
        <v>211</v>
      </c>
      <c r="E95" s="19">
        <v>2</v>
      </c>
      <c r="F95" s="8" t="s">
        <v>10</v>
      </c>
      <c r="G95" s="8" t="s">
        <v>11</v>
      </c>
      <c r="H95" s="8" t="s">
        <v>12</v>
      </c>
      <c r="I95" s="13">
        <v>4438</v>
      </c>
      <c r="J95" s="12">
        <f t="shared" si="1"/>
        <v>8876</v>
      </c>
    </row>
    <row r="96" spans="1:10" ht="51">
      <c r="A96" s="14">
        <v>91</v>
      </c>
      <c r="B96" s="20" t="s">
        <v>176</v>
      </c>
      <c r="C96" s="19" t="s">
        <v>177</v>
      </c>
      <c r="D96" s="20" t="s">
        <v>212</v>
      </c>
      <c r="E96" s="19">
        <v>1</v>
      </c>
      <c r="F96" s="8" t="s">
        <v>10</v>
      </c>
      <c r="G96" s="8" t="s">
        <v>11</v>
      </c>
      <c r="H96" s="8" t="s">
        <v>12</v>
      </c>
      <c r="I96" s="13">
        <v>36526</v>
      </c>
      <c r="J96" s="12">
        <f t="shared" si="1"/>
        <v>36526</v>
      </c>
    </row>
    <row r="97" spans="1:10" ht="51">
      <c r="A97" s="14">
        <v>92</v>
      </c>
      <c r="B97" s="19" t="s">
        <v>178</v>
      </c>
      <c r="C97" s="19" t="s">
        <v>229</v>
      </c>
      <c r="D97" s="20" t="s">
        <v>211</v>
      </c>
      <c r="E97" s="19">
        <v>1</v>
      </c>
      <c r="F97" s="8" t="s">
        <v>10</v>
      </c>
      <c r="G97" s="8" t="s">
        <v>11</v>
      </c>
      <c r="H97" s="8" t="s">
        <v>12</v>
      </c>
      <c r="I97" s="13">
        <v>17292.66</v>
      </c>
      <c r="J97" s="12">
        <f t="shared" si="1"/>
        <v>17292.66</v>
      </c>
    </row>
    <row r="98" spans="1:10" ht="97.5" customHeight="1">
      <c r="A98" s="14">
        <v>93</v>
      </c>
      <c r="B98" s="19" t="s">
        <v>179</v>
      </c>
      <c r="C98" s="19" t="s">
        <v>180</v>
      </c>
      <c r="D98" s="20" t="s">
        <v>212</v>
      </c>
      <c r="E98" s="19">
        <v>1</v>
      </c>
      <c r="F98" s="8" t="s">
        <v>10</v>
      </c>
      <c r="G98" s="8" t="s">
        <v>11</v>
      </c>
      <c r="H98" s="8" t="s">
        <v>12</v>
      </c>
      <c r="I98" s="13">
        <v>167600</v>
      </c>
      <c r="J98" s="12">
        <f t="shared" si="1"/>
        <v>167600</v>
      </c>
    </row>
    <row r="99" spans="1:10" ht="96" customHeight="1">
      <c r="A99" s="14">
        <v>94</v>
      </c>
      <c r="B99" s="25" t="s">
        <v>181</v>
      </c>
      <c r="C99" s="25" t="s">
        <v>182</v>
      </c>
      <c r="D99" s="20" t="s">
        <v>212</v>
      </c>
      <c r="E99" s="19">
        <v>1</v>
      </c>
      <c r="F99" s="8" t="s">
        <v>10</v>
      </c>
      <c r="G99" s="8" t="s">
        <v>11</v>
      </c>
      <c r="H99" s="8" t="s">
        <v>12</v>
      </c>
      <c r="I99" s="13">
        <v>223500</v>
      </c>
      <c r="J99" s="12">
        <f t="shared" si="1"/>
        <v>223500</v>
      </c>
    </row>
    <row r="100" spans="1:10" ht="135.75" customHeight="1">
      <c r="A100" s="14">
        <v>95</v>
      </c>
      <c r="B100" s="26" t="s">
        <v>183</v>
      </c>
      <c r="C100" s="16" t="s">
        <v>184</v>
      </c>
      <c r="D100" s="27" t="s">
        <v>212</v>
      </c>
      <c r="E100" s="19">
        <v>1</v>
      </c>
      <c r="F100" s="8" t="s">
        <v>10</v>
      </c>
      <c r="G100" s="8" t="s">
        <v>11</v>
      </c>
      <c r="H100" s="8" t="s">
        <v>12</v>
      </c>
      <c r="I100" s="13">
        <v>1200</v>
      </c>
      <c r="J100" s="12">
        <f t="shared" si="1"/>
        <v>1200</v>
      </c>
    </row>
    <row r="101" spans="1:10" ht="119.25" customHeight="1">
      <c r="A101" s="14">
        <v>96</v>
      </c>
      <c r="B101" s="14" t="s">
        <v>185</v>
      </c>
      <c r="C101" s="14" t="s">
        <v>186</v>
      </c>
      <c r="D101" s="20" t="s">
        <v>212</v>
      </c>
      <c r="E101" s="28">
        <v>1</v>
      </c>
      <c r="F101" s="8" t="s">
        <v>10</v>
      </c>
      <c r="G101" s="8" t="s">
        <v>11</v>
      </c>
      <c r="H101" s="8" t="s">
        <v>12</v>
      </c>
      <c r="I101" s="13">
        <v>1200</v>
      </c>
      <c r="J101" s="12">
        <f t="shared" si="1"/>
        <v>1200</v>
      </c>
    </row>
    <row r="102" spans="1:10" ht="149.25" customHeight="1">
      <c r="A102" s="14">
        <v>97</v>
      </c>
      <c r="B102" s="19" t="s">
        <v>187</v>
      </c>
      <c r="C102" s="14" t="s">
        <v>188</v>
      </c>
      <c r="D102" s="20" t="s">
        <v>212</v>
      </c>
      <c r="E102" s="28">
        <v>1</v>
      </c>
      <c r="F102" s="8" t="s">
        <v>10</v>
      </c>
      <c r="G102" s="8" t="s">
        <v>11</v>
      </c>
      <c r="H102" s="8" t="s">
        <v>12</v>
      </c>
      <c r="I102" s="29">
        <v>83800</v>
      </c>
      <c r="J102" s="12">
        <f t="shared" si="1"/>
        <v>83800</v>
      </c>
    </row>
    <row r="103" spans="1:10" ht="98.25" customHeight="1">
      <c r="A103" s="14">
        <v>98</v>
      </c>
      <c r="B103" s="30" t="s">
        <v>189</v>
      </c>
      <c r="C103" s="30" t="s">
        <v>190</v>
      </c>
      <c r="D103" s="31" t="s">
        <v>212</v>
      </c>
      <c r="E103" s="19">
        <v>1</v>
      </c>
      <c r="F103" s="8" t="s">
        <v>10</v>
      </c>
      <c r="G103" s="8" t="s">
        <v>11</v>
      </c>
      <c r="H103" s="8" t="s">
        <v>12</v>
      </c>
      <c r="I103" s="13">
        <v>1200</v>
      </c>
      <c r="J103" s="12">
        <f t="shared" si="1"/>
        <v>1200</v>
      </c>
    </row>
    <row r="104" spans="1:10" ht="101.25" customHeight="1">
      <c r="A104" s="14">
        <v>99</v>
      </c>
      <c r="B104" s="15" t="s">
        <v>191</v>
      </c>
      <c r="C104" s="32" t="s">
        <v>192</v>
      </c>
      <c r="D104" s="33" t="s">
        <v>212</v>
      </c>
      <c r="E104" s="19">
        <v>1</v>
      </c>
      <c r="F104" s="8" t="s">
        <v>10</v>
      </c>
      <c r="G104" s="8" t="s">
        <v>11</v>
      </c>
      <c r="H104" s="8" t="s">
        <v>12</v>
      </c>
      <c r="I104" s="29">
        <v>223500</v>
      </c>
      <c r="J104" s="12">
        <f t="shared" si="1"/>
        <v>223500</v>
      </c>
    </row>
    <row r="105" spans="1:10" ht="90">
      <c r="A105" s="14">
        <v>100</v>
      </c>
      <c r="B105" s="15" t="s">
        <v>193</v>
      </c>
      <c r="C105" s="32" t="s">
        <v>194</v>
      </c>
      <c r="D105" s="33" t="s">
        <v>212</v>
      </c>
      <c r="E105" s="19">
        <v>1</v>
      </c>
      <c r="F105" s="8" t="s">
        <v>10</v>
      </c>
      <c r="G105" s="8" t="s">
        <v>11</v>
      </c>
      <c r="H105" s="8" t="s">
        <v>12</v>
      </c>
      <c r="I105" s="13">
        <v>1200</v>
      </c>
      <c r="J105" s="12">
        <f t="shared" si="1"/>
        <v>1200</v>
      </c>
    </row>
    <row r="106" spans="1:10" ht="105">
      <c r="A106" s="14">
        <v>101</v>
      </c>
      <c r="B106" s="34" t="s">
        <v>195</v>
      </c>
      <c r="C106" s="35" t="s">
        <v>196</v>
      </c>
      <c r="D106" s="20" t="s">
        <v>212</v>
      </c>
      <c r="E106" s="19">
        <v>1</v>
      </c>
      <c r="F106" s="8" t="s">
        <v>10</v>
      </c>
      <c r="G106" s="8" t="s">
        <v>11</v>
      </c>
      <c r="H106" s="8" t="s">
        <v>12</v>
      </c>
      <c r="I106" s="13">
        <v>167600</v>
      </c>
      <c r="J106" s="12">
        <f t="shared" si="1"/>
        <v>167600</v>
      </c>
    </row>
    <row r="107" spans="1:10" ht="141.75" customHeight="1">
      <c r="A107" s="14">
        <v>102</v>
      </c>
      <c r="B107" s="36" t="s">
        <v>197</v>
      </c>
      <c r="C107" s="25" t="s">
        <v>198</v>
      </c>
      <c r="D107" s="20" t="s">
        <v>212</v>
      </c>
      <c r="E107" s="19">
        <v>1</v>
      </c>
      <c r="F107" s="8" t="s">
        <v>10</v>
      </c>
      <c r="G107" s="8" t="s">
        <v>11</v>
      </c>
      <c r="H107" s="8" t="s">
        <v>12</v>
      </c>
      <c r="I107" s="13">
        <v>55900</v>
      </c>
      <c r="J107" s="12">
        <f t="shared" si="1"/>
        <v>55900</v>
      </c>
    </row>
    <row r="108" spans="1:10" ht="126" customHeight="1">
      <c r="A108" s="14">
        <v>103</v>
      </c>
      <c r="B108" s="14" t="s">
        <v>199</v>
      </c>
      <c r="C108" s="14" t="s">
        <v>200</v>
      </c>
      <c r="D108" s="33" t="s">
        <v>212</v>
      </c>
      <c r="E108" s="19">
        <v>1</v>
      </c>
      <c r="F108" s="8" t="s">
        <v>10</v>
      </c>
      <c r="G108" s="8" t="s">
        <v>11</v>
      </c>
      <c r="H108" s="8" t="s">
        <v>12</v>
      </c>
      <c r="I108" s="29">
        <v>223500</v>
      </c>
      <c r="J108" s="12">
        <f t="shared" si="1"/>
        <v>223500</v>
      </c>
    </row>
    <row r="109" spans="1:10" ht="130.5" customHeight="1">
      <c r="A109" s="14">
        <v>104</v>
      </c>
      <c r="B109" s="16" t="s">
        <v>201</v>
      </c>
      <c r="C109" s="16" t="s">
        <v>202</v>
      </c>
      <c r="D109" s="33" t="s">
        <v>212</v>
      </c>
      <c r="E109" s="19">
        <v>1</v>
      </c>
      <c r="F109" s="8" t="s">
        <v>10</v>
      </c>
      <c r="G109" s="8" t="s">
        <v>11</v>
      </c>
      <c r="H109" s="8" t="s">
        <v>12</v>
      </c>
      <c r="I109" s="13">
        <v>1200</v>
      </c>
      <c r="J109" s="12">
        <f t="shared" si="1"/>
        <v>1200</v>
      </c>
    </row>
    <row r="110" spans="1:10" ht="138" customHeight="1">
      <c r="A110" s="14">
        <v>105</v>
      </c>
      <c r="B110" s="14" t="s">
        <v>203</v>
      </c>
      <c r="C110" s="14" t="s">
        <v>204</v>
      </c>
      <c r="D110" s="33" t="s">
        <v>212</v>
      </c>
      <c r="E110" s="19">
        <v>1</v>
      </c>
      <c r="F110" s="8" t="s">
        <v>10</v>
      </c>
      <c r="G110" s="8" t="s">
        <v>11</v>
      </c>
      <c r="H110" s="8" t="s">
        <v>12</v>
      </c>
      <c r="I110" s="13">
        <v>1200</v>
      </c>
      <c r="J110" s="12">
        <f t="shared" si="1"/>
        <v>1200</v>
      </c>
    </row>
    <row r="111" spans="1:10" ht="89.25">
      <c r="A111" s="14">
        <v>106</v>
      </c>
      <c r="B111" s="35" t="s">
        <v>205</v>
      </c>
      <c r="C111" s="35" t="s">
        <v>206</v>
      </c>
      <c r="D111" s="20" t="s">
        <v>212</v>
      </c>
      <c r="E111" s="19">
        <v>2</v>
      </c>
      <c r="F111" s="8" t="s">
        <v>10</v>
      </c>
      <c r="G111" s="8" t="s">
        <v>11</v>
      </c>
      <c r="H111" s="8" t="s">
        <v>12</v>
      </c>
      <c r="I111" s="13">
        <v>40579.24</v>
      </c>
      <c r="J111" s="12">
        <f t="shared" si="1"/>
        <v>81158.48</v>
      </c>
    </row>
    <row r="112" spans="1:10" ht="76.5">
      <c r="A112" s="14">
        <v>107</v>
      </c>
      <c r="B112" s="21" t="s">
        <v>207</v>
      </c>
      <c r="C112" s="19" t="s">
        <v>208</v>
      </c>
      <c r="D112" s="20" t="s">
        <v>212</v>
      </c>
      <c r="E112" s="19">
        <v>1</v>
      </c>
      <c r="F112" s="8" t="s">
        <v>10</v>
      </c>
      <c r="G112" s="8" t="s">
        <v>11</v>
      </c>
      <c r="H112" s="8" t="s">
        <v>12</v>
      </c>
      <c r="I112" s="13">
        <v>40579.24</v>
      </c>
      <c r="J112" s="12">
        <f t="shared" si="1"/>
        <v>40579.24</v>
      </c>
    </row>
    <row r="113" spans="1:10" ht="63.75">
      <c r="A113" s="14">
        <v>108</v>
      </c>
      <c r="B113" s="19" t="s">
        <v>209</v>
      </c>
      <c r="C113" s="19" t="s">
        <v>210</v>
      </c>
      <c r="D113" s="20" t="s">
        <v>212</v>
      </c>
      <c r="E113" s="19">
        <v>1</v>
      </c>
      <c r="F113" s="8" t="s">
        <v>10</v>
      </c>
      <c r="G113" s="8" t="s">
        <v>11</v>
      </c>
      <c r="H113" s="8" t="s">
        <v>12</v>
      </c>
      <c r="I113" s="13">
        <v>40579.24</v>
      </c>
      <c r="J113" s="12">
        <f t="shared" si="1"/>
        <v>40579.24</v>
      </c>
    </row>
    <row r="114" spans="1:10">
      <c r="A114" s="17"/>
      <c r="B114" s="17" t="s">
        <v>13</v>
      </c>
      <c r="C114" s="17"/>
      <c r="D114" s="17"/>
      <c r="E114" s="17"/>
      <c r="F114" s="17"/>
      <c r="G114" s="17"/>
      <c r="H114" s="17"/>
      <c r="I114" s="17"/>
      <c r="J114" s="18">
        <f>SUM(J6:J113)</f>
        <v>4738068.4000000022</v>
      </c>
    </row>
  </sheetData>
  <mergeCells count="3">
    <mergeCell ref="H2:J2"/>
    <mergeCell ref="A3:J3"/>
    <mergeCell ref="A5:J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2020-02-25T11:14:20Z</cp:lastPrinted>
  <dcterms:created xsi:type="dcterms:W3CDTF">2019-09-05T03:09:46Z</dcterms:created>
  <dcterms:modified xsi:type="dcterms:W3CDTF">2020-02-26T10:56:45Z</dcterms:modified>
</cp:coreProperties>
</file>