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" i="1"/>
  <c r="J8"/>
  <c r="J9"/>
  <c r="J10"/>
  <c r="J11"/>
  <c r="J6"/>
  <c r="J12" l="1"/>
</calcChain>
</file>

<file path=xl/sharedStrings.xml><?xml version="1.0" encoding="utf-8"?>
<sst xmlns="http://schemas.openxmlformats.org/spreadsheetml/2006/main" count="50" uniqueCount="30">
  <si>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</si>
  <si>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</si>
  <si>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</si>
  <si>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</si>
  <si>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</si>
  <si>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</si>
  <si>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</si>
  <si>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</si>
  <si>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</si>
  <si>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</si>
  <si>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</si>
  <si>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</si>
  <si>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</si>
  <si>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ИТОГО:</t>
  </si>
  <si>
    <t>Реагенты для биохимических исследований</t>
  </si>
  <si>
    <t>Приложение №1 к объявлению № 21</t>
  </si>
  <si>
    <t>Фотометрический колориметрический тест для определения общего белка по методу Бюре в сыворотке или плазме крови «TOTAL PROTEIN liquicolor»</t>
  </si>
  <si>
    <t>Кинетический тест определения мочевины в сыворотке, плазме и моче «Urea liquicolor»</t>
  </si>
  <si>
    <t>Кинетический метод без депротеинизации для проведения измерения креатинина в сыворотке, плазме и моче «CREATININE liquicolor»</t>
  </si>
  <si>
    <t>Колориметрический тест для определения Альфа-Амилазы в сыворотке, плазме и моче – «a-Amylase liquicolor Humazym Test»</t>
  </si>
  <si>
    <t>Фотометрический колориметрический тест с антилипидным фактором (АЛФ) для определения железа в сыворотке и плазме крови «IRON liquicolor»</t>
  </si>
  <si>
    <t>Тест с использованием бромкрезолового зеленого для определения Альбумина в сыворотке и плазме крови "Albumin liquicolor"</t>
  </si>
  <si>
    <t>наб</t>
  </si>
  <si>
    <t xml:space="preserve">  </t>
  </si>
  <si>
    <t>Фотометрический колориметрический тест для определения общего белка по методу Бюре в сыворотке или плазме крови «TOTAL PROTEIN liquicolor» 4x100ml 400 опред</t>
  </si>
  <si>
    <t>Кинетический тест определения мочевины в сыворотке, плазме и моче «Urea liquicolor» 2x100 ml 2200опр</t>
  </si>
  <si>
    <t>Кинетический метод без депротеинизации для проведения измерения креатинина в сыворотке, плазме и моче «CREATININE liquicolor» 250 ml 750 опр</t>
  </si>
  <si>
    <t>Колориметрический тест для определения Альфа-Амилазы в сыворотке, плазме и моче – «a-Amylase liquicolor Humazym Test» 12x10ml 120 опр</t>
  </si>
  <si>
    <t>Фотометрический колориметрический тест с антилипидным фактором (АЛФ) для определения железа в сыворотке и плазме крови «IRON liquicolor» 2x100 ml 200опр</t>
  </si>
  <si>
    <t>Тест с использованием бромкрезолового зеленого для определения Альбумина в сыворотке и плазме крови "Albumin liquicolor" 4x100 ml 400 опр</t>
  </si>
</sst>
</file>

<file path=xl/styles.xml><?xml version="1.0" encoding="utf-8"?>
<styleSheet xmlns="http://schemas.openxmlformats.org/spreadsheetml/2006/main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359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10" applyNumberFormat="0" applyAlignment="0" applyProtection="0"/>
    <xf numFmtId="43" fontId="1" fillId="0" borderId="0" applyFont="0" applyFill="0" applyBorder="0" applyAlignment="0" applyProtection="0"/>
    <xf numFmtId="0" fontId="10" fillId="23" borderId="10" applyNumberFormat="0" applyAlignment="0" applyProtection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6" fillId="7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9" fillId="20" borderId="11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2" fillId="0" borderId="12" applyNumberFormat="0" applyFill="0" applyAlignment="0" applyProtection="0"/>
    <xf numFmtId="0" fontId="10" fillId="23" borderId="10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172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22" fillId="0" borderId="22" applyNumberFormat="0" applyFill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20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6" fillId="7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9" fillId="20" borderId="21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22" fillId="0" borderId="22" applyNumberFormat="0" applyFill="0" applyAlignment="0" applyProtection="0"/>
    <xf numFmtId="0" fontId="10" fillId="23" borderId="20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4" fillId="25" borderId="0" xfId="0" applyFont="1" applyFill="1"/>
    <xf numFmtId="0" fontId="34" fillId="25" borderId="0" xfId="0" applyFont="1" applyFill="1" applyAlignment="1">
      <alignment horizont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68" fontId="35" fillId="25" borderId="3" xfId="0" applyNumberFormat="1" applyFont="1" applyFill="1" applyBorder="1" applyAlignment="1">
      <alignment horizontal="center" vertical="center" wrapText="1"/>
    </xf>
    <xf numFmtId="0" fontId="34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25" borderId="13" xfId="95" applyFont="1" applyFill="1" applyBorder="1" applyAlignment="1">
      <alignment horizontal="left" vertical="top" wrapText="1"/>
    </xf>
    <xf numFmtId="0" fontId="36" fillId="25" borderId="3" xfId="0" applyFont="1" applyFill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3" fontId="34" fillId="0" borderId="3" xfId="174" applyFont="1" applyBorder="1" applyAlignment="1">
      <alignment horizontal="left" vertical="top" wrapText="1"/>
    </xf>
    <xf numFmtId="43" fontId="37" fillId="0" borderId="3" xfId="174" applyFont="1" applyBorder="1" applyAlignment="1">
      <alignment horizontal="left" vertical="top" wrapText="1"/>
    </xf>
    <xf numFmtId="0" fontId="35" fillId="25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1" fontId="36" fillId="0" borderId="13" xfId="0" applyNumberFormat="1" applyFont="1" applyFill="1" applyBorder="1" applyAlignment="1">
      <alignment horizontal="center" vertical="center" wrapText="1"/>
    </xf>
    <xf numFmtId="167" fontId="34" fillId="25" borderId="13" xfId="358" applyNumberFormat="1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right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  <xf numFmtId="0" fontId="35" fillId="25" borderId="23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</cellXfs>
  <cellStyles count="359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5" xfId="301"/>
    <cellStyle name="Calculation 5" xfId="250"/>
    <cellStyle name="Calculation 5 2" xfId="350"/>
    <cellStyle name="Calculation 6" xfId="221"/>
    <cellStyle name="Calculation 6 2" xfId="321"/>
    <cellStyle name="Calculation 7" xfId="292"/>
    <cellStyle name="Calculation 8" xfId="30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5" xfId="297"/>
    <cellStyle name="Input 5" xfId="244"/>
    <cellStyle name="Input 5 2" xfId="344"/>
    <cellStyle name="Input 6" xfId="240"/>
    <cellStyle name="Input 6 2" xfId="340"/>
    <cellStyle name="Input 7" xfId="281"/>
    <cellStyle name="Input 8" xfId="30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5" xfId="293"/>
    <cellStyle name="Note 5" xfId="208"/>
    <cellStyle name="Note 5 2" xfId="310"/>
    <cellStyle name="Note 6" xfId="226"/>
    <cellStyle name="Note 6 2" xfId="326"/>
    <cellStyle name="Note 7" xfId="277"/>
    <cellStyle name="Note 8" xfId="296"/>
    <cellStyle name="Output" xfId="66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5" xfId="285"/>
    <cellStyle name="Output 5" xfId="234"/>
    <cellStyle name="Output 5 2" xfId="334"/>
    <cellStyle name="Output 6" xfId="257"/>
    <cellStyle name="Output 6 2" xfId="353"/>
    <cellStyle name="Output 7" xfId="273"/>
    <cellStyle name="Output 8" xfId="288"/>
    <cellStyle name="Style 1" xfId="70"/>
    <cellStyle name="Title" xfId="71"/>
    <cellStyle name="Total" xfId="72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5" xfId="262"/>
    <cellStyle name="Total 5" xfId="230"/>
    <cellStyle name="Total 5 2" xfId="330"/>
    <cellStyle name="Total 6" xfId="225"/>
    <cellStyle name="Total 6 2" xfId="325"/>
    <cellStyle name="Total 7" xfId="269"/>
    <cellStyle name="Total 8" xfId="28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18"/>
    <cellStyle name="Примечание 2 2 3" xfId="258"/>
    <cellStyle name="Примечание 2 2 3 2" xfId="354"/>
    <cellStyle name="Примечание 2 2 4" xfId="307"/>
    <cellStyle name="Примечание 2 2 5" xfId="26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5" xfId="305"/>
    <cellStyle name="Примечание 2 5" xfId="219"/>
    <cellStyle name="Примечание 2 5 2" xfId="319"/>
    <cellStyle name="Примечание 2 6" xfId="224"/>
    <cellStyle name="Примечание 2 6 2" xfId="324"/>
    <cellStyle name="Примечание 2 7" xfId="264"/>
    <cellStyle name="Примечание 2 8" xfId="30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" xfId="358" builtinId="3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topLeftCell="A5" zoomScale="70" zoomScaleNormal="70" workbookViewId="0">
      <selection activeCell="B5" sqref="B5:J5"/>
    </sheetView>
  </sheetViews>
  <sheetFormatPr defaultRowHeight="15"/>
  <cols>
    <col min="1" max="1" width="5.42578125" customWidth="1"/>
    <col min="2" max="2" width="29.85546875" customWidth="1"/>
    <col min="3" max="3" width="48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7" customWidth="1"/>
  </cols>
  <sheetData>
    <row r="2" spans="1:11">
      <c r="A2" s="1"/>
      <c r="B2" s="1"/>
      <c r="C2" s="2"/>
      <c r="D2" s="1"/>
      <c r="E2" s="1"/>
      <c r="F2" s="1"/>
      <c r="G2" s="6"/>
      <c r="H2" s="21" t="s">
        <v>15</v>
      </c>
      <c r="I2" s="21"/>
      <c r="J2" s="21"/>
    </row>
    <row r="3" spans="1:11">
      <c r="A3" s="22"/>
      <c r="B3" s="23"/>
      <c r="C3" s="23"/>
      <c r="D3" s="23"/>
      <c r="E3" s="23"/>
      <c r="F3" s="23"/>
      <c r="G3" s="23"/>
      <c r="H3" s="23"/>
      <c r="I3" s="23"/>
      <c r="J3" s="23"/>
    </row>
    <row r="4" spans="1:11" ht="101.25" customHeight="1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1" ht="18.75" customHeight="1">
      <c r="A5" s="14"/>
      <c r="B5" s="24" t="s">
        <v>14</v>
      </c>
      <c r="C5" s="25"/>
      <c r="D5" s="25"/>
      <c r="E5" s="25"/>
      <c r="F5" s="25"/>
      <c r="G5" s="25"/>
      <c r="H5" s="25"/>
      <c r="I5" s="25"/>
      <c r="J5" s="26"/>
    </row>
    <row r="6" spans="1:11" ht="82.5" customHeight="1">
      <c r="A6" s="8">
        <v>1</v>
      </c>
      <c r="B6" s="16" t="s">
        <v>16</v>
      </c>
      <c r="C6" s="16" t="s">
        <v>24</v>
      </c>
      <c r="D6" s="17" t="s">
        <v>22</v>
      </c>
      <c r="E6" s="18">
        <v>1</v>
      </c>
      <c r="F6" s="9" t="s">
        <v>10</v>
      </c>
      <c r="G6" s="9" t="s">
        <v>11</v>
      </c>
      <c r="H6" s="9" t="s">
        <v>12</v>
      </c>
      <c r="I6" s="19">
        <v>18800</v>
      </c>
      <c r="J6" s="20">
        <f>E6*I6</f>
        <v>18800</v>
      </c>
      <c r="K6" t="s">
        <v>23</v>
      </c>
    </row>
    <row r="7" spans="1:11" ht="91.5" customHeight="1">
      <c r="A7" s="8">
        <v>2</v>
      </c>
      <c r="B7" s="16" t="s">
        <v>17</v>
      </c>
      <c r="C7" s="16" t="s">
        <v>25</v>
      </c>
      <c r="D7" s="17" t="s">
        <v>22</v>
      </c>
      <c r="E7" s="18">
        <v>2</v>
      </c>
      <c r="F7" s="9" t="s">
        <v>10</v>
      </c>
      <c r="G7" s="9" t="s">
        <v>11</v>
      </c>
      <c r="H7" s="9" t="s">
        <v>12</v>
      </c>
      <c r="I7" s="19">
        <v>31800</v>
      </c>
      <c r="J7" s="20">
        <f t="shared" ref="J7:J11" si="0">E7*I7</f>
        <v>63600</v>
      </c>
    </row>
    <row r="8" spans="1:11" ht="90.75" customHeight="1">
      <c r="A8" s="10">
        <v>3</v>
      </c>
      <c r="B8" s="16" t="s">
        <v>18</v>
      </c>
      <c r="C8" s="16" t="s">
        <v>26</v>
      </c>
      <c r="D8" s="17" t="s">
        <v>22</v>
      </c>
      <c r="E8" s="18">
        <v>3</v>
      </c>
      <c r="F8" s="9" t="s">
        <v>10</v>
      </c>
      <c r="G8" s="9" t="s">
        <v>11</v>
      </c>
      <c r="H8" s="9" t="s">
        <v>12</v>
      </c>
      <c r="I8" s="19">
        <v>21000</v>
      </c>
      <c r="J8" s="20">
        <f t="shared" si="0"/>
        <v>63000</v>
      </c>
    </row>
    <row r="9" spans="1:11" ht="60.75" customHeight="1">
      <c r="A9" s="10">
        <v>4</v>
      </c>
      <c r="B9" s="16" t="s">
        <v>19</v>
      </c>
      <c r="C9" s="16" t="s">
        <v>27</v>
      </c>
      <c r="D9" s="17" t="s">
        <v>22</v>
      </c>
      <c r="E9" s="18">
        <v>1</v>
      </c>
      <c r="F9" s="9" t="s">
        <v>10</v>
      </c>
      <c r="G9" s="9" t="s">
        <v>11</v>
      </c>
      <c r="H9" s="9" t="s">
        <v>12</v>
      </c>
      <c r="I9" s="19">
        <v>173600</v>
      </c>
      <c r="J9" s="20">
        <f t="shared" si="0"/>
        <v>173600</v>
      </c>
    </row>
    <row r="10" spans="1:11" ht="93.75" customHeight="1">
      <c r="A10" s="15">
        <v>5</v>
      </c>
      <c r="B10" s="16" t="s">
        <v>20</v>
      </c>
      <c r="C10" s="16" t="s">
        <v>28</v>
      </c>
      <c r="D10" s="17" t="s">
        <v>22</v>
      </c>
      <c r="E10" s="18">
        <v>1</v>
      </c>
      <c r="F10" s="9" t="s">
        <v>10</v>
      </c>
      <c r="G10" s="9" t="s">
        <v>11</v>
      </c>
      <c r="H10" s="9" t="s">
        <v>12</v>
      </c>
      <c r="I10" s="19">
        <v>38000</v>
      </c>
      <c r="J10" s="20">
        <f t="shared" si="0"/>
        <v>38000</v>
      </c>
    </row>
    <row r="11" spans="1:11" ht="77.25" customHeight="1">
      <c r="A11" s="10">
        <v>6</v>
      </c>
      <c r="B11" s="16" t="s">
        <v>21</v>
      </c>
      <c r="C11" s="16" t="s">
        <v>29</v>
      </c>
      <c r="D11" s="17" t="s">
        <v>22</v>
      </c>
      <c r="E11" s="18">
        <v>1</v>
      </c>
      <c r="F11" s="9" t="s">
        <v>10</v>
      </c>
      <c r="G11" s="9" t="s">
        <v>11</v>
      </c>
      <c r="H11" s="9" t="s">
        <v>12</v>
      </c>
      <c r="I11" s="19">
        <v>17500</v>
      </c>
      <c r="J11" s="20">
        <f t="shared" si="0"/>
        <v>17500</v>
      </c>
    </row>
    <row r="12" spans="1:11" ht="18" customHeight="1">
      <c r="A12" s="10"/>
      <c r="B12" s="11" t="s">
        <v>13</v>
      </c>
      <c r="C12" s="10"/>
      <c r="D12" s="10"/>
      <c r="E12" s="10"/>
      <c r="F12" s="10"/>
      <c r="G12" s="10"/>
      <c r="H12" s="10"/>
      <c r="I12" s="12"/>
      <c r="J12" s="13">
        <f>SUM(J6:J11)</f>
        <v>374500</v>
      </c>
    </row>
    <row r="14" spans="1:11" ht="107.25" customHeight="1"/>
    <row r="15" spans="1:11" ht="120" customHeight="1"/>
    <row r="16" spans="1:11" ht="96.75" customHeight="1"/>
    <row r="17" ht="27" customHeight="1"/>
  </sheetData>
  <mergeCells count="3">
    <mergeCell ref="H2:J2"/>
    <mergeCell ref="A3:J3"/>
    <mergeCell ref="B5:J5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2019-12-11T09:33:39Z</cp:lastPrinted>
  <dcterms:created xsi:type="dcterms:W3CDTF">2019-09-05T03:09:46Z</dcterms:created>
  <dcterms:modified xsi:type="dcterms:W3CDTF">2020-04-17T11:46:06Z</dcterms:modified>
</cp:coreProperties>
</file>