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22 реагенты имуллайт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1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3" i="1"/>
</calcChain>
</file>

<file path=xl/sharedStrings.xml><?xml version="1.0" encoding="utf-8"?>
<sst xmlns="http://schemas.openxmlformats.org/spreadsheetml/2006/main" count="230" uniqueCount="76">
  <si>
    <t>IMMULITE T3 (Общий Т3)</t>
  </si>
  <si>
    <t>IMMULITE T3 (Общий Т3) 1набор на 100 тестов</t>
  </si>
  <si>
    <t>набор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</si>
  <si>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</si>
  <si>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</si>
  <si>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</si>
  <si>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IMMULITE T4 (Общий Т4)</t>
  </si>
  <si>
    <t>IMMULITE T4 (Общий Т4)1набор на 100 тестов</t>
  </si>
  <si>
    <t xml:space="preserve">IMMULITE Free T3 (Свободный Т3) </t>
  </si>
  <si>
    <t>IMMULITE Free T3 (Свободный Т3) 1набор на 100 тестов</t>
  </si>
  <si>
    <t xml:space="preserve">IMMULITE Free T4 (Свободный Т4) </t>
  </si>
  <si>
    <t>IMMULITE Free T4 (Свободный Т4) 1набор на 100 тестов</t>
  </si>
  <si>
    <t>IMMULITE TSH 3. Generation (ТТГ 3 ген.)</t>
  </si>
  <si>
    <t>IMMULITE TSH 3. Generation (ТТГ 3 ген.)1набор на 100 тестов</t>
  </si>
  <si>
    <t xml:space="preserve">IMMULITE PTH Intact (Паратгормон)                                      </t>
  </si>
  <si>
    <t xml:space="preserve">IMMULITE PTH Intact (Паратгормон), 1набор на 100 тестов                                      </t>
  </si>
  <si>
    <t xml:space="preserve">IMMULITE C-Peptide (С-пептид) </t>
  </si>
  <si>
    <t xml:space="preserve">IMMULITE C-Peptide (С-пептид), 1набор на 100 тестов </t>
  </si>
  <si>
    <t>IMMULITE Insulin (Инсулин)</t>
  </si>
  <si>
    <t>IMMULITE Insulin (Инсулин), 1набор на 100 тестов</t>
  </si>
  <si>
    <t>IMMULITE Cortisol (Кортизол)</t>
  </si>
  <si>
    <t>IMMULITE Cortisol (Кортизол), 1набор на 100 тестов</t>
  </si>
  <si>
    <t>IMMULITE HCG and b-HCG  (ХГЧ и бета-ХГЧ)</t>
  </si>
  <si>
    <t>IMMULITE HCG and b-HCG  (ХГЧ и бета-ХГЧ), 1набор на 100 тестов</t>
  </si>
  <si>
    <t>IMMULITE DHEA-SО4  (ДГЕА-Сульфат)</t>
  </si>
  <si>
    <t>IMMULITE DHEA-SО4  (ДГЕА-Сульфат), 1набор на 100 тестов</t>
  </si>
  <si>
    <t>IMMULITE LH (ЛГ)</t>
  </si>
  <si>
    <t>IMMULITE LH (ЛГ), 1набор на 100 тестов</t>
  </si>
  <si>
    <t>IMMULITE Progesterone (Прогестерон)</t>
  </si>
  <si>
    <t>IMMULITE Progesterone (Прогестерон), 1набор на 100 тестов</t>
  </si>
  <si>
    <t>IMMULITE Prolaсtin (Пролактин)</t>
  </si>
  <si>
    <t>IMMULITE Prolaсtin (Пролактин),1набор на 100 тестов</t>
  </si>
  <si>
    <t xml:space="preserve">IMMULITE FSH (ФСГ)  </t>
  </si>
  <si>
    <t xml:space="preserve">IMMULITE FSH (ФСГ), 1набор на 100 тестов  </t>
  </si>
  <si>
    <t>IMMULITE Estradiol (Эстрадиол)</t>
  </si>
  <si>
    <t>IMMULITE Estradiol (Эстрадиол), 1набор на 100 тестов</t>
  </si>
  <si>
    <t>IMMULITE hGH (Гормон роста человека)</t>
  </si>
  <si>
    <t>IMMULITE hGH (Гормон роста человека), 1набор на 100 тестов</t>
  </si>
  <si>
    <t xml:space="preserve">IMMULITE PSA 3. Gen. (ПСА 3 ген.) </t>
  </si>
  <si>
    <t xml:space="preserve">IMMULITE PSA 3. Gen. (ПСА 3 ген.), 1набор на 100 тестов </t>
  </si>
  <si>
    <t>IMMULITE AFP (АФП)</t>
  </si>
  <si>
    <t>IMMULITE AFP (АФП), 1набор на 100 тестов</t>
  </si>
  <si>
    <t xml:space="preserve">IMMULITE BR-MA (CA15-3) </t>
  </si>
  <si>
    <t>IMMULITE BR-MA (CA15-3),1набор на 100 тестов</t>
  </si>
  <si>
    <t>IMMULITE GI-MA (CA19-9)</t>
  </si>
  <si>
    <t>IMMULITE GI-MA (CA19-9), 1набор на 100 тестов</t>
  </si>
  <si>
    <t>IMMULITE Anti TG/TPO control module (Анти ТГ/ТПО контрольный модуль)</t>
  </si>
  <si>
    <t>IMMULITE TSH 3. Generation control module (ТТГ 3 ген. контрольный модуль)</t>
  </si>
  <si>
    <t>Chemiluminescent substrate module    (Субстратный модуль)</t>
  </si>
  <si>
    <t>уп</t>
  </si>
  <si>
    <t>Wash module (Промывочный модуль)</t>
  </si>
  <si>
    <t xml:space="preserve">Cleaning module (Чистящий модуль) </t>
  </si>
  <si>
    <t>Sample Cups (Чашки для образцов)</t>
  </si>
  <si>
    <t>шт</t>
  </si>
  <si>
    <t xml:space="preserve">Реагенты к анализатору автоматический  иммунологический хемилюминисцентный Immulite 1000     </t>
  </si>
  <si>
    <t>Приложение №1 к объвлению 22</t>
  </si>
  <si>
    <t>IMMULITE ACTH (АКТГ)</t>
  </si>
  <si>
    <t>IMMULITE ACTH (АКТГ), 1набор на 100 тестов</t>
  </si>
  <si>
    <t>IMMULITE CEA (РЭА)</t>
  </si>
  <si>
    <t>IMMULITE CEA (РЭА), 1 набор на 100тестов</t>
  </si>
  <si>
    <t>IMMULITE Anti TG/TPO control module (Анти ТГ/ТПО контрольный модуль), 2 x 5 мл</t>
  </si>
  <si>
    <t xml:space="preserve">IMMULITE C-Peptide control module </t>
  </si>
  <si>
    <t>IMMULITE C-Peptide control module, 3х2мл</t>
  </si>
  <si>
    <t xml:space="preserve">IMMULITE Free beta HCG control module (Свободный бета ХГЧ контрольный модуль) </t>
  </si>
  <si>
    <t>IMMULITE Free beta HCG control module (Свободный бета ХГЧ контрольный модуль) 2х1мл</t>
  </si>
  <si>
    <t>IMMULITE HCG control module (high concentration) (ХГЧ контрольный модуль)</t>
  </si>
  <si>
    <t>IMMULITE HCG control module (high concentration) (ХГЧ контрольный модуль)2х2мл</t>
  </si>
  <si>
    <t>IMMULITE ACTH (АКТГ)control module</t>
  </si>
  <si>
    <t>IMMULITE ACTH (АКТГ)control module, 2х2мл</t>
  </si>
  <si>
    <t>IMMULITE PSA 3.Generation control module</t>
  </si>
  <si>
    <t>IMMULITE PSA 3. Generation control module, 2х2мл</t>
  </si>
  <si>
    <t>IMMULITE PTH Intact control module</t>
  </si>
  <si>
    <t>IMMULITE PTH Intact control module, 6х1мл</t>
  </si>
  <si>
    <t>IMMULITE PAPP-A (ПАББ-А)</t>
  </si>
  <si>
    <t>IMMULITE PAPP-A control module (ПАПП-А контрольный модуль) 2х2мл</t>
  </si>
  <si>
    <t>сервисные наборы для анализатора
IMMULITE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</si>
</sst>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11" fillId="23" borderId="8" applyNumberFormat="0" applyAlignment="0" applyProtection="0"/>
    <xf numFmtId="43" fontId="1" fillId="0" borderId="0" applyFont="0" applyFill="0" applyBorder="0" applyAlignment="0" applyProtection="0"/>
    <xf numFmtId="0" fontId="11" fillId="23" borderId="8" applyNumberFormat="0" applyAlignment="0" applyProtection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7" fillId="7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0" fillId="20" borderId="9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0" borderId="10" applyNumberFormat="0" applyFill="0" applyAlignment="0" applyProtection="0"/>
    <xf numFmtId="0" fontId="11" fillId="23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1" fontId="21" fillId="0" borderId="0" applyFont="0" applyFill="0" applyBorder="0" applyAlignment="0" applyProtection="0"/>
    <xf numFmtId="0" fontId="21" fillId="0" borderId="0"/>
    <xf numFmtId="0" fontId="32" fillId="0" borderId="0"/>
    <xf numFmtId="167" fontId="32" fillId="0" borderId="0" applyFon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0" fillId="20" borderId="9" applyNumberForma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</cellStyleXfs>
  <cellXfs count="20">
    <xf numFmtId="0" fontId="0" fillId="0" borderId="0" xfId="0"/>
    <xf numFmtId="0" fontId="35" fillId="25" borderId="1" xfId="0" applyFont="1" applyFill="1" applyBorder="1" applyAlignment="1">
      <alignment horizontal="center" vertical="top" wrapText="1"/>
    </xf>
    <xf numFmtId="0" fontId="35" fillId="25" borderId="1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25" borderId="1" xfId="0" applyFont="1" applyFill="1" applyBorder="1" applyAlignment="1">
      <alignment horizontal="center"/>
    </xf>
    <xf numFmtId="4" fontId="35" fillId="25" borderId="1" xfId="95" applyNumberFormat="1" applyFont="1" applyFill="1" applyBorder="1" applyAlignment="1">
      <alignment horizontal="center" vertical="top"/>
    </xf>
    <xf numFmtId="0" fontId="36" fillId="0" borderId="1" xfId="95" applyFont="1" applyBorder="1" applyAlignment="1">
      <alignment horizontal="left" vertical="top" wrapText="1"/>
    </xf>
    <xf numFmtId="0" fontId="36" fillId="0" borderId="1" xfId="95" applyFont="1" applyBorder="1" applyAlignment="1">
      <alignment horizontal="center" vertical="top"/>
    </xf>
    <xf numFmtId="0" fontId="36" fillId="0" borderId="1" xfId="95" applyFont="1" applyBorder="1" applyAlignment="1">
      <alignment horizontal="center" vertical="top" wrapText="1"/>
    </xf>
    <xf numFmtId="0" fontId="36" fillId="0" borderId="1" xfId="0" applyNumberFormat="1" applyFont="1" applyBorder="1" applyAlignment="1">
      <alignment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vertical="center" wrapText="1"/>
    </xf>
    <xf numFmtId="4" fontId="36" fillId="0" borderId="1" xfId="0" applyNumberFormat="1" applyFont="1" applyBorder="1" applyAlignment="1">
      <alignment vertical="center" wrapText="1"/>
    </xf>
    <xf numFmtId="4" fontId="35" fillId="25" borderId="11" xfId="95" applyNumberFormat="1" applyFont="1" applyFill="1" applyBorder="1" applyAlignment="1">
      <alignment horizontal="center" vertical="center"/>
    </xf>
    <xf numFmtId="4" fontId="38" fillId="25" borderId="1" xfId="95" applyNumberFormat="1" applyFont="1" applyFill="1" applyBorder="1" applyAlignment="1">
      <alignment horizontal="center" vertical="center"/>
    </xf>
    <xf numFmtId="0" fontId="37" fillId="25" borderId="13" xfId="95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29" workbookViewId="0">
      <selection activeCell="A38" sqref="A38:A40"/>
    </sheetView>
  </sheetViews>
  <sheetFormatPr defaultRowHeight="15" x14ac:dyDescent="0.25"/>
  <cols>
    <col min="1" max="1" width="4.28515625" customWidth="1"/>
    <col min="2" max="2" width="31.42578125" customWidth="1"/>
    <col min="3" max="3" width="35.5703125" customWidth="1"/>
    <col min="4" max="4" width="12.5703125" customWidth="1"/>
    <col min="6" max="6" width="16.5703125" customWidth="1"/>
    <col min="7" max="7" width="19.5703125" customWidth="1"/>
    <col min="8" max="8" width="22.7109375" customWidth="1"/>
    <col min="9" max="9" width="11.28515625" customWidth="1"/>
    <col min="10" max="10" width="12.28515625" customWidth="1"/>
  </cols>
  <sheetData>
    <row r="1" spans="1:10" x14ac:dyDescent="0.25">
      <c r="H1" s="19" t="s">
        <v>55</v>
      </c>
      <c r="I1" s="19"/>
      <c r="J1" s="19"/>
    </row>
    <row r="2" spans="1:10" x14ac:dyDescent="0.25">
      <c r="A2" s="2"/>
      <c r="B2" s="16" t="s">
        <v>54</v>
      </c>
      <c r="C2" s="17"/>
      <c r="D2" s="17"/>
      <c r="E2" s="17"/>
      <c r="F2" s="17"/>
      <c r="G2" s="17"/>
      <c r="H2" s="17"/>
      <c r="I2" s="17"/>
      <c r="J2" s="18"/>
    </row>
    <row r="3" spans="1:10" ht="39" customHeight="1" x14ac:dyDescent="0.25">
      <c r="A3" s="2">
        <v>1</v>
      </c>
      <c r="B3" s="10" t="s">
        <v>0</v>
      </c>
      <c r="C3" s="10" t="s">
        <v>1</v>
      </c>
      <c r="D3" s="11" t="s">
        <v>2</v>
      </c>
      <c r="E3" s="12">
        <v>1</v>
      </c>
      <c r="F3" s="1" t="s">
        <v>3</v>
      </c>
      <c r="G3" s="1" t="s">
        <v>4</v>
      </c>
      <c r="H3" s="1" t="s">
        <v>5</v>
      </c>
      <c r="I3" s="13">
        <v>73140</v>
      </c>
      <c r="J3" s="14">
        <f>E3*I3</f>
        <v>73140</v>
      </c>
    </row>
    <row r="4" spans="1:10" ht="39" customHeight="1" x14ac:dyDescent="0.25">
      <c r="A4" s="2">
        <v>2</v>
      </c>
      <c r="B4" s="10" t="s">
        <v>6</v>
      </c>
      <c r="C4" s="10" t="s">
        <v>7</v>
      </c>
      <c r="D4" s="11" t="s">
        <v>2</v>
      </c>
      <c r="E4" s="12">
        <v>1</v>
      </c>
      <c r="F4" s="1" t="s">
        <v>3</v>
      </c>
      <c r="G4" s="1" t="s">
        <v>4</v>
      </c>
      <c r="H4" s="1" t="s">
        <v>5</v>
      </c>
      <c r="I4" s="13">
        <v>73140</v>
      </c>
      <c r="J4" s="14">
        <f t="shared" ref="J4:J40" si="0">E4*I4</f>
        <v>73140</v>
      </c>
    </row>
    <row r="5" spans="1:10" ht="39" customHeight="1" x14ac:dyDescent="0.25">
      <c r="A5" s="2">
        <v>3</v>
      </c>
      <c r="B5" s="10" t="s">
        <v>8</v>
      </c>
      <c r="C5" s="10" t="s">
        <v>9</v>
      </c>
      <c r="D5" s="11" t="s">
        <v>2</v>
      </c>
      <c r="E5" s="12">
        <v>1</v>
      </c>
      <c r="F5" s="1" t="s">
        <v>3</v>
      </c>
      <c r="G5" s="1" t="s">
        <v>4</v>
      </c>
      <c r="H5" s="1" t="s">
        <v>5</v>
      </c>
      <c r="I5" s="13">
        <v>82892</v>
      </c>
      <c r="J5" s="14">
        <f t="shared" si="0"/>
        <v>82892</v>
      </c>
    </row>
    <row r="6" spans="1:10" ht="39" customHeight="1" x14ac:dyDescent="0.25">
      <c r="A6" s="2">
        <v>4</v>
      </c>
      <c r="B6" s="10" t="s">
        <v>10</v>
      </c>
      <c r="C6" s="10" t="s">
        <v>11</v>
      </c>
      <c r="D6" s="11" t="s">
        <v>2</v>
      </c>
      <c r="E6" s="12">
        <v>1</v>
      </c>
      <c r="F6" s="1" t="s">
        <v>3</v>
      </c>
      <c r="G6" s="1" t="s">
        <v>4</v>
      </c>
      <c r="H6" s="1" t="s">
        <v>5</v>
      </c>
      <c r="I6" s="13">
        <v>65826</v>
      </c>
      <c r="J6" s="14">
        <f t="shared" si="0"/>
        <v>65826</v>
      </c>
    </row>
    <row r="7" spans="1:10" ht="45" customHeight="1" x14ac:dyDescent="0.25">
      <c r="A7" s="2">
        <v>5</v>
      </c>
      <c r="B7" s="10" t="s">
        <v>12</v>
      </c>
      <c r="C7" s="10" t="s">
        <v>13</v>
      </c>
      <c r="D7" s="11" t="s">
        <v>2</v>
      </c>
      <c r="E7" s="12">
        <v>1</v>
      </c>
      <c r="F7" s="1" t="s">
        <v>3</v>
      </c>
      <c r="G7" s="1" t="s">
        <v>4</v>
      </c>
      <c r="H7" s="1" t="s">
        <v>5</v>
      </c>
      <c r="I7" s="13">
        <v>58512</v>
      </c>
      <c r="J7" s="14">
        <f t="shared" si="0"/>
        <v>58512</v>
      </c>
    </row>
    <row r="8" spans="1:10" ht="45" customHeight="1" x14ac:dyDescent="0.25">
      <c r="A8" s="2">
        <v>6</v>
      </c>
      <c r="B8" s="10" t="s">
        <v>14</v>
      </c>
      <c r="C8" s="10" t="s">
        <v>15</v>
      </c>
      <c r="D8" s="11" t="s">
        <v>2</v>
      </c>
      <c r="E8" s="12">
        <v>1</v>
      </c>
      <c r="F8" s="1" t="s">
        <v>3</v>
      </c>
      <c r="G8" s="1" t="s">
        <v>4</v>
      </c>
      <c r="H8" s="1" t="s">
        <v>5</v>
      </c>
      <c r="I8" s="13">
        <v>117024</v>
      </c>
      <c r="J8" s="14">
        <f t="shared" si="0"/>
        <v>117024</v>
      </c>
    </row>
    <row r="9" spans="1:10" ht="45" customHeight="1" x14ac:dyDescent="0.25">
      <c r="A9" s="2">
        <v>7</v>
      </c>
      <c r="B9" s="10" t="s">
        <v>16</v>
      </c>
      <c r="C9" s="10" t="s">
        <v>17</v>
      </c>
      <c r="D9" s="11" t="s">
        <v>2</v>
      </c>
      <c r="E9" s="12">
        <v>1</v>
      </c>
      <c r="F9" s="1" t="s">
        <v>3</v>
      </c>
      <c r="G9" s="1" t="s">
        <v>4</v>
      </c>
      <c r="H9" s="1" t="s">
        <v>5</v>
      </c>
      <c r="I9" s="13">
        <v>140185</v>
      </c>
      <c r="J9" s="14">
        <f t="shared" si="0"/>
        <v>140185</v>
      </c>
    </row>
    <row r="10" spans="1:10" ht="45" customHeight="1" x14ac:dyDescent="0.25">
      <c r="A10" s="2">
        <v>8</v>
      </c>
      <c r="B10" s="10" t="s">
        <v>18</v>
      </c>
      <c r="C10" s="10" t="s">
        <v>19</v>
      </c>
      <c r="D10" s="11" t="s">
        <v>2</v>
      </c>
      <c r="E10" s="12">
        <v>1</v>
      </c>
      <c r="F10" s="1" t="s">
        <v>3</v>
      </c>
      <c r="G10" s="1" t="s">
        <v>4</v>
      </c>
      <c r="H10" s="1" t="s">
        <v>5</v>
      </c>
      <c r="I10" s="13">
        <v>76797</v>
      </c>
      <c r="J10" s="14">
        <f t="shared" si="0"/>
        <v>76797</v>
      </c>
    </row>
    <row r="11" spans="1:10" ht="45" customHeight="1" x14ac:dyDescent="0.25">
      <c r="A11" s="2">
        <v>9</v>
      </c>
      <c r="B11" s="10" t="s">
        <v>56</v>
      </c>
      <c r="C11" s="10" t="s">
        <v>57</v>
      </c>
      <c r="D11" s="11" t="s">
        <v>2</v>
      </c>
      <c r="E11" s="12">
        <v>1</v>
      </c>
      <c r="F11" s="1" t="s">
        <v>3</v>
      </c>
      <c r="G11" s="1" t="s">
        <v>4</v>
      </c>
      <c r="H11" s="1" t="s">
        <v>5</v>
      </c>
      <c r="I11" s="13">
        <v>122509.5</v>
      </c>
      <c r="J11" s="14">
        <f t="shared" si="0"/>
        <v>122509.5</v>
      </c>
    </row>
    <row r="12" spans="1:10" ht="45" customHeight="1" x14ac:dyDescent="0.25">
      <c r="A12" s="2">
        <v>10</v>
      </c>
      <c r="B12" s="10" t="s">
        <v>20</v>
      </c>
      <c r="C12" s="10" t="s">
        <v>21</v>
      </c>
      <c r="D12" s="11" t="s">
        <v>2</v>
      </c>
      <c r="E12" s="12">
        <v>1</v>
      </c>
      <c r="F12" s="1" t="s">
        <v>3</v>
      </c>
      <c r="G12" s="1" t="s">
        <v>4</v>
      </c>
      <c r="H12" s="1" t="s">
        <v>5</v>
      </c>
      <c r="I12" s="13">
        <v>79235</v>
      </c>
      <c r="J12" s="14">
        <f t="shared" si="0"/>
        <v>79235</v>
      </c>
    </row>
    <row r="13" spans="1:10" ht="45" customHeight="1" x14ac:dyDescent="0.25">
      <c r="A13" s="2">
        <v>11</v>
      </c>
      <c r="B13" s="10" t="s">
        <v>22</v>
      </c>
      <c r="C13" s="10" t="s">
        <v>23</v>
      </c>
      <c r="D13" s="11" t="s">
        <v>2</v>
      </c>
      <c r="E13" s="12">
        <v>1</v>
      </c>
      <c r="F13" s="1" t="s">
        <v>3</v>
      </c>
      <c r="G13" s="1" t="s">
        <v>4</v>
      </c>
      <c r="H13" s="1" t="s">
        <v>5</v>
      </c>
      <c r="I13" s="13">
        <v>76797</v>
      </c>
      <c r="J13" s="14">
        <f t="shared" si="0"/>
        <v>76797</v>
      </c>
    </row>
    <row r="14" spans="1:10" ht="45" customHeight="1" x14ac:dyDescent="0.25">
      <c r="A14" s="2">
        <v>12</v>
      </c>
      <c r="B14" s="10" t="s">
        <v>24</v>
      </c>
      <c r="C14" s="10" t="s">
        <v>25</v>
      </c>
      <c r="D14" s="11" t="s">
        <v>2</v>
      </c>
      <c r="E14" s="12">
        <v>1</v>
      </c>
      <c r="F14" s="3" t="s">
        <v>3</v>
      </c>
      <c r="G14" s="4" t="s">
        <v>4</v>
      </c>
      <c r="H14" s="4" t="s">
        <v>5</v>
      </c>
      <c r="I14" s="13">
        <v>97520</v>
      </c>
      <c r="J14" s="14">
        <f t="shared" si="0"/>
        <v>97520</v>
      </c>
    </row>
    <row r="15" spans="1:10" ht="45" customHeight="1" x14ac:dyDescent="0.25">
      <c r="A15" s="2">
        <v>13</v>
      </c>
      <c r="B15" s="10" t="s">
        <v>26</v>
      </c>
      <c r="C15" s="10" t="s">
        <v>27</v>
      </c>
      <c r="D15" s="11" t="s">
        <v>2</v>
      </c>
      <c r="E15" s="12">
        <v>1</v>
      </c>
      <c r="F15" s="3" t="s">
        <v>3</v>
      </c>
      <c r="G15" s="4" t="s">
        <v>4</v>
      </c>
      <c r="H15" s="4" t="s">
        <v>5</v>
      </c>
      <c r="I15" s="13">
        <v>79235</v>
      </c>
      <c r="J15" s="14">
        <f t="shared" si="0"/>
        <v>79235</v>
      </c>
    </row>
    <row r="16" spans="1:10" ht="45" customHeight="1" x14ac:dyDescent="0.25">
      <c r="A16" s="2">
        <v>14</v>
      </c>
      <c r="B16" s="10" t="s">
        <v>28</v>
      </c>
      <c r="C16" s="10" t="s">
        <v>29</v>
      </c>
      <c r="D16" s="11" t="s">
        <v>2</v>
      </c>
      <c r="E16" s="12">
        <v>1</v>
      </c>
      <c r="F16" s="1" t="s">
        <v>3</v>
      </c>
      <c r="G16" s="1" t="s">
        <v>4</v>
      </c>
      <c r="H16" s="1" t="s">
        <v>5</v>
      </c>
      <c r="I16" s="13">
        <v>95082</v>
      </c>
      <c r="J16" s="14">
        <f t="shared" si="0"/>
        <v>95082</v>
      </c>
    </row>
    <row r="17" spans="1:10" ht="45" customHeight="1" x14ac:dyDescent="0.25">
      <c r="A17" s="2">
        <v>15</v>
      </c>
      <c r="B17" s="10" t="s">
        <v>30</v>
      </c>
      <c r="C17" s="10" t="s">
        <v>31</v>
      </c>
      <c r="D17" s="11" t="s">
        <v>2</v>
      </c>
      <c r="E17" s="12">
        <v>1</v>
      </c>
      <c r="F17" s="1" t="s">
        <v>3</v>
      </c>
      <c r="G17" s="1" t="s">
        <v>4</v>
      </c>
      <c r="H17" s="1" t="s">
        <v>5</v>
      </c>
      <c r="I17" s="13">
        <v>74359</v>
      </c>
      <c r="J17" s="14">
        <f t="shared" si="0"/>
        <v>74359</v>
      </c>
    </row>
    <row r="18" spans="1:10" ht="45" customHeight="1" x14ac:dyDescent="0.25">
      <c r="A18" s="2">
        <v>16</v>
      </c>
      <c r="B18" s="10" t="s">
        <v>32</v>
      </c>
      <c r="C18" s="10" t="s">
        <v>33</v>
      </c>
      <c r="D18" s="11" t="s">
        <v>2</v>
      </c>
      <c r="E18" s="12">
        <v>1</v>
      </c>
      <c r="F18" s="1" t="s">
        <v>3</v>
      </c>
      <c r="G18" s="1" t="s">
        <v>4</v>
      </c>
      <c r="H18" s="1" t="s">
        <v>5</v>
      </c>
      <c r="I18" s="13">
        <v>79235</v>
      </c>
      <c r="J18" s="14">
        <f t="shared" si="0"/>
        <v>79235</v>
      </c>
    </row>
    <row r="19" spans="1:10" ht="45" customHeight="1" x14ac:dyDescent="0.25">
      <c r="A19" s="2">
        <v>17</v>
      </c>
      <c r="B19" s="10" t="s">
        <v>34</v>
      </c>
      <c r="C19" s="10" t="s">
        <v>35</v>
      </c>
      <c r="D19" s="11" t="s">
        <v>2</v>
      </c>
      <c r="E19" s="12">
        <v>1</v>
      </c>
      <c r="F19" s="1" t="s">
        <v>3</v>
      </c>
      <c r="G19" s="1" t="s">
        <v>4</v>
      </c>
      <c r="H19" s="1" t="s">
        <v>5</v>
      </c>
      <c r="I19" s="13">
        <v>81673</v>
      </c>
      <c r="J19" s="14">
        <f t="shared" si="0"/>
        <v>81673</v>
      </c>
    </row>
    <row r="20" spans="1:10" ht="45" customHeight="1" x14ac:dyDescent="0.25">
      <c r="A20" s="2">
        <v>18</v>
      </c>
      <c r="B20" s="10" t="s">
        <v>36</v>
      </c>
      <c r="C20" s="10" t="s">
        <v>37</v>
      </c>
      <c r="D20" s="11" t="s">
        <v>2</v>
      </c>
      <c r="E20" s="12">
        <v>1</v>
      </c>
      <c r="F20" s="1" t="s">
        <v>3</v>
      </c>
      <c r="G20" s="1" t="s">
        <v>4</v>
      </c>
      <c r="H20" s="1" t="s">
        <v>5</v>
      </c>
      <c r="I20" s="13">
        <v>97520</v>
      </c>
      <c r="J20" s="14">
        <f t="shared" si="0"/>
        <v>97520</v>
      </c>
    </row>
    <row r="21" spans="1:10" ht="45" customHeight="1" x14ac:dyDescent="0.25">
      <c r="A21" s="2">
        <v>19</v>
      </c>
      <c r="B21" s="10" t="s">
        <v>38</v>
      </c>
      <c r="C21" s="10" t="s">
        <v>39</v>
      </c>
      <c r="D21" s="11" t="s">
        <v>2</v>
      </c>
      <c r="E21" s="12">
        <v>1</v>
      </c>
      <c r="F21" s="1" t="s">
        <v>3</v>
      </c>
      <c r="G21" s="1" t="s">
        <v>4</v>
      </c>
      <c r="H21" s="1" t="s">
        <v>5</v>
      </c>
      <c r="I21" s="13">
        <v>118243</v>
      </c>
      <c r="J21" s="14">
        <f t="shared" si="0"/>
        <v>118243</v>
      </c>
    </row>
    <row r="22" spans="1:10" ht="45" customHeight="1" x14ac:dyDescent="0.25">
      <c r="A22" s="2">
        <v>20</v>
      </c>
      <c r="B22" s="10" t="s">
        <v>40</v>
      </c>
      <c r="C22" s="10" t="s">
        <v>41</v>
      </c>
      <c r="D22" s="11" t="s">
        <v>2</v>
      </c>
      <c r="E22" s="12">
        <v>1</v>
      </c>
      <c r="F22" s="1" t="s">
        <v>3</v>
      </c>
      <c r="G22" s="1" t="s">
        <v>4</v>
      </c>
      <c r="H22" s="1" t="s">
        <v>5</v>
      </c>
      <c r="I22" s="13">
        <v>93863</v>
      </c>
      <c r="J22" s="14">
        <f t="shared" si="0"/>
        <v>93863</v>
      </c>
    </row>
    <row r="23" spans="1:10" ht="45" customHeight="1" x14ac:dyDescent="0.25">
      <c r="A23" s="2">
        <v>21</v>
      </c>
      <c r="B23" s="10" t="s">
        <v>42</v>
      </c>
      <c r="C23" s="10" t="s">
        <v>43</v>
      </c>
      <c r="D23" s="11" t="s">
        <v>2</v>
      </c>
      <c r="E23" s="12">
        <v>1</v>
      </c>
      <c r="F23" s="1" t="s">
        <v>3</v>
      </c>
      <c r="G23" s="1" t="s">
        <v>4</v>
      </c>
      <c r="H23" s="1" t="s">
        <v>5</v>
      </c>
      <c r="I23" s="13">
        <v>165784</v>
      </c>
      <c r="J23" s="14">
        <f t="shared" si="0"/>
        <v>165784</v>
      </c>
    </row>
    <row r="24" spans="1:10" ht="45" customHeight="1" x14ac:dyDescent="0.25">
      <c r="A24" s="2">
        <v>22</v>
      </c>
      <c r="B24" s="10" t="s">
        <v>44</v>
      </c>
      <c r="C24" s="10" t="s">
        <v>45</v>
      </c>
      <c r="D24" s="11" t="s">
        <v>2</v>
      </c>
      <c r="E24" s="12">
        <v>1</v>
      </c>
      <c r="F24" s="1" t="s">
        <v>3</v>
      </c>
      <c r="G24" s="1" t="s">
        <v>4</v>
      </c>
      <c r="H24" s="1" t="s">
        <v>5</v>
      </c>
      <c r="I24" s="13">
        <v>165784</v>
      </c>
      <c r="J24" s="14">
        <f t="shared" si="0"/>
        <v>165784</v>
      </c>
    </row>
    <row r="25" spans="1:10" ht="45" customHeight="1" x14ac:dyDescent="0.25">
      <c r="A25" s="2">
        <v>23</v>
      </c>
      <c r="B25" s="10" t="s">
        <v>58</v>
      </c>
      <c r="C25" s="10" t="s">
        <v>59</v>
      </c>
      <c r="D25" s="11" t="s">
        <v>2</v>
      </c>
      <c r="E25" s="12">
        <v>1</v>
      </c>
      <c r="F25" s="1" t="s">
        <v>3</v>
      </c>
      <c r="G25" s="1" t="s">
        <v>4</v>
      </c>
      <c r="H25" s="1" t="s">
        <v>5</v>
      </c>
      <c r="I25" s="13">
        <v>99232</v>
      </c>
      <c r="J25" s="14">
        <f t="shared" si="0"/>
        <v>99232</v>
      </c>
    </row>
    <row r="26" spans="1:10" ht="45" customHeight="1" x14ac:dyDescent="0.25">
      <c r="A26" s="2">
        <v>24</v>
      </c>
      <c r="B26" s="10" t="s">
        <v>46</v>
      </c>
      <c r="C26" s="10" t="s">
        <v>60</v>
      </c>
      <c r="D26" s="11" t="s">
        <v>2</v>
      </c>
      <c r="E26" s="12">
        <v>1</v>
      </c>
      <c r="F26" s="1" t="s">
        <v>3</v>
      </c>
      <c r="G26" s="1" t="s">
        <v>4</v>
      </c>
      <c r="H26" s="1" t="s">
        <v>5</v>
      </c>
      <c r="I26" s="13">
        <v>32913</v>
      </c>
      <c r="J26" s="14">
        <f t="shared" si="0"/>
        <v>32913</v>
      </c>
    </row>
    <row r="27" spans="1:10" ht="45" customHeight="1" x14ac:dyDescent="0.25">
      <c r="A27" s="2">
        <v>25</v>
      </c>
      <c r="B27" s="10" t="s">
        <v>61</v>
      </c>
      <c r="C27" s="10" t="s">
        <v>62</v>
      </c>
      <c r="D27" s="11" t="s">
        <v>2</v>
      </c>
      <c r="E27" s="12">
        <v>1</v>
      </c>
      <c r="F27" s="1" t="s">
        <v>3</v>
      </c>
      <c r="G27" s="1" t="s">
        <v>4</v>
      </c>
      <c r="H27" s="1" t="s">
        <v>5</v>
      </c>
      <c r="I27" s="13">
        <v>32913</v>
      </c>
      <c r="J27" s="14">
        <f t="shared" si="0"/>
        <v>32913</v>
      </c>
    </row>
    <row r="28" spans="1:10" ht="45" customHeight="1" x14ac:dyDescent="0.25">
      <c r="A28" s="2">
        <v>26</v>
      </c>
      <c r="B28" s="10" t="s">
        <v>63</v>
      </c>
      <c r="C28" s="10" t="s">
        <v>64</v>
      </c>
      <c r="D28" s="11" t="s">
        <v>2</v>
      </c>
      <c r="E28" s="12">
        <v>1</v>
      </c>
      <c r="F28" s="1" t="s">
        <v>3</v>
      </c>
      <c r="G28" s="1" t="s">
        <v>4</v>
      </c>
      <c r="H28" s="1" t="s">
        <v>5</v>
      </c>
      <c r="I28" s="13">
        <v>36752</v>
      </c>
      <c r="J28" s="14">
        <f t="shared" si="0"/>
        <v>36752</v>
      </c>
    </row>
    <row r="29" spans="1:10" ht="45" customHeight="1" x14ac:dyDescent="0.25">
      <c r="A29" s="2">
        <v>27</v>
      </c>
      <c r="B29" s="10" t="s">
        <v>65</v>
      </c>
      <c r="C29" s="10" t="s">
        <v>66</v>
      </c>
      <c r="D29" s="11" t="s">
        <v>2</v>
      </c>
      <c r="E29" s="12">
        <v>1</v>
      </c>
      <c r="F29" s="1" t="s">
        <v>3</v>
      </c>
      <c r="G29" s="1" t="s">
        <v>4</v>
      </c>
      <c r="H29" s="1" t="s">
        <v>5</v>
      </c>
      <c r="I29" s="13">
        <v>34352</v>
      </c>
      <c r="J29" s="14">
        <f t="shared" si="0"/>
        <v>34352</v>
      </c>
    </row>
    <row r="30" spans="1:10" ht="45" customHeight="1" x14ac:dyDescent="0.25">
      <c r="A30" s="2">
        <v>28</v>
      </c>
      <c r="B30" s="10" t="s">
        <v>67</v>
      </c>
      <c r="C30" s="10" t="s">
        <v>68</v>
      </c>
      <c r="D30" s="11" t="s">
        <v>2</v>
      </c>
      <c r="E30" s="12">
        <v>1</v>
      </c>
      <c r="F30" s="1" t="s">
        <v>3</v>
      </c>
      <c r="G30" s="1" t="s">
        <v>4</v>
      </c>
      <c r="H30" s="1" t="s">
        <v>5</v>
      </c>
      <c r="I30" s="13">
        <v>17528.099999999999</v>
      </c>
      <c r="J30" s="14">
        <f t="shared" si="0"/>
        <v>17528.099999999999</v>
      </c>
    </row>
    <row r="31" spans="1:10" ht="45" customHeight="1" x14ac:dyDescent="0.25">
      <c r="A31" s="2">
        <v>29</v>
      </c>
      <c r="B31" s="10" t="s">
        <v>69</v>
      </c>
      <c r="C31" s="10" t="s">
        <v>70</v>
      </c>
      <c r="D31" s="11" t="s">
        <v>2</v>
      </c>
      <c r="E31" s="12">
        <v>1</v>
      </c>
      <c r="F31" s="1" t="s">
        <v>3</v>
      </c>
      <c r="G31" s="1" t="s">
        <v>4</v>
      </c>
      <c r="H31" s="1" t="s">
        <v>5</v>
      </c>
      <c r="I31" s="13">
        <v>40227</v>
      </c>
      <c r="J31" s="14">
        <f t="shared" si="0"/>
        <v>40227</v>
      </c>
    </row>
    <row r="32" spans="1:10" ht="45" customHeight="1" x14ac:dyDescent="0.25">
      <c r="A32" s="2">
        <v>30</v>
      </c>
      <c r="B32" s="10" t="s">
        <v>71</v>
      </c>
      <c r="C32" s="10" t="s">
        <v>72</v>
      </c>
      <c r="D32" s="11" t="s">
        <v>2</v>
      </c>
      <c r="E32" s="12">
        <v>2</v>
      </c>
      <c r="F32" s="1" t="s">
        <v>3</v>
      </c>
      <c r="G32" s="1" t="s">
        <v>4</v>
      </c>
      <c r="H32" s="1" t="s">
        <v>5</v>
      </c>
      <c r="I32" s="13">
        <v>28037</v>
      </c>
      <c r="J32" s="14">
        <f t="shared" si="0"/>
        <v>56074</v>
      </c>
    </row>
    <row r="33" spans="1:10" ht="45" customHeight="1" x14ac:dyDescent="0.25">
      <c r="A33" s="2">
        <v>31</v>
      </c>
      <c r="B33" s="10" t="s">
        <v>47</v>
      </c>
      <c r="C33" s="10" t="s">
        <v>47</v>
      </c>
      <c r="D33" s="11" t="s">
        <v>2</v>
      </c>
      <c r="E33" s="12">
        <v>1</v>
      </c>
      <c r="F33" s="1" t="s">
        <v>3</v>
      </c>
      <c r="G33" s="1" t="s">
        <v>4</v>
      </c>
      <c r="H33" s="1" t="s">
        <v>5</v>
      </c>
      <c r="I33" s="13">
        <v>35351</v>
      </c>
      <c r="J33" s="14">
        <f t="shared" si="0"/>
        <v>35351</v>
      </c>
    </row>
    <row r="34" spans="1:10" ht="45" customHeight="1" x14ac:dyDescent="0.25">
      <c r="A34" s="2">
        <v>32</v>
      </c>
      <c r="B34" s="10" t="s">
        <v>48</v>
      </c>
      <c r="C34" s="10" t="s">
        <v>48</v>
      </c>
      <c r="D34" s="11" t="s">
        <v>49</v>
      </c>
      <c r="E34" s="12">
        <v>3</v>
      </c>
      <c r="F34" s="1" t="s">
        <v>3</v>
      </c>
      <c r="G34" s="1" t="s">
        <v>4</v>
      </c>
      <c r="H34" s="1" t="s">
        <v>5</v>
      </c>
      <c r="I34" s="13">
        <v>113367</v>
      </c>
      <c r="J34" s="14">
        <f t="shared" si="0"/>
        <v>340101</v>
      </c>
    </row>
    <row r="35" spans="1:10" ht="45" customHeight="1" x14ac:dyDescent="0.25">
      <c r="A35" s="2">
        <v>33</v>
      </c>
      <c r="B35" s="10" t="s">
        <v>50</v>
      </c>
      <c r="C35" s="10" t="s">
        <v>50</v>
      </c>
      <c r="D35" s="11" t="s">
        <v>49</v>
      </c>
      <c r="E35" s="12">
        <v>2</v>
      </c>
      <c r="F35" s="1" t="s">
        <v>3</v>
      </c>
      <c r="G35" s="1" t="s">
        <v>4</v>
      </c>
      <c r="H35" s="1" t="s">
        <v>5</v>
      </c>
      <c r="I35" s="13">
        <v>10971</v>
      </c>
      <c r="J35" s="14">
        <f t="shared" si="0"/>
        <v>21942</v>
      </c>
    </row>
    <row r="36" spans="1:10" ht="45" customHeight="1" x14ac:dyDescent="0.25">
      <c r="A36" s="2">
        <v>34</v>
      </c>
      <c r="B36" s="10" t="s">
        <v>51</v>
      </c>
      <c r="C36" s="10" t="s">
        <v>51</v>
      </c>
      <c r="D36" s="11" t="s">
        <v>49</v>
      </c>
      <c r="E36" s="12">
        <v>1</v>
      </c>
      <c r="F36" s="1" t="s">
        <v>3</v>
      </c>
      <c r="G36" s="1" t="s">
        <v>4</v>
      </c>
      <c r="H36" s="1" t="s">
        <v>5</v>
      </c>
      <c r="I36" s="13">
        <v>12190</v>
      </c>
      <c r="J36" s="14">
        <f t="shared" si="0"/>
        <v>12190</v>
      </c>
    </row>
    <row r="37" spans="1:10" ht="45" customHeight="1" x14ac:dyDescent="0.25">
      <c r="A37" s="2">
        <v>35</v>
      </c>
      <c r="B37" s="10" t="s">
        <v>52</v>
      </c>
      <c r="C37" s="10" t="s">
        <v>52</v>
      </c>
      <c r="D37" s="11" t="s">
        <v>53</v>
      </c>
      <c r="E37" s="12">
        <v>1</v>
      </c>
      <c r="F37" s="1" t="s">
        <v>3</v>
      </c>
      <c r="G37" s="1" t="s">
        <v>4</v>
      </c>
      <c r="H37" s="1" t="s">
        <v>5</v>
      </c>
      <c r="I37" s="13">
        <v>24380</v>
      </c>
      <c r="J37" s="14">
        <f t="shared" si="0"/>
        <v>24380</v>
      </c>
    </row>
    <row r="38" spans="1:10" ht="45" customHeight="1" x14ac:dyDescent="0.25">
      <c r="A38" s="2">
        <v>36</v>
      </c>
      <c r="B38" s="10" t="s">
        <v>73</v>
      </c>
      <c r="C38" s="10" t="s">
        <v>73</v>
      </c>
      <c r="D38" s="11" t="s">
        <v>2</v>
      </c>
      <c r="E38" s="12">
        <v>1</v>
      </c>
      <c r="F38" s="1" t="s">
        <v>3</v>
      </c>
      <c r="G38" s="1" t="s">
        <v>4</v>
      </c>
      <c r="H38" s="1" t="s">
        <v>5</v>
      </c>
      <c r="I38" s="13">
        <v>183764.25</v>
      </c>
      <c r="J38" s="14">
        <f t="shared" si="0"/>
        <v>183764.25</v>
      </c>
    </row>
    <row r="39" spans="1:10" ht="45" customHeight="1" x14ac:dyDescent="0.25">
      <c r="A39" s="2">
        <v>37</v>
      </c>
      <c r="B39" s="10" t="s">
        <v>74</v>
      </c>
      <c r="C39" s="10" t="s">
        <v>74</v>
      </c>
      <c r="D39" s="11" t="s">
        <v>2</v>
      </c>
      <c r="E39" s="12">
        <v>1</v>
      </c>
      <c r="F39" s="1" t="s">
        <v>3</v>
      </c>
      <c r="G39" s="1" t="s">
        <v>4</v>
      </c>
      <c r="H39" s="1" t="s">
        <v>5</v>
      </c>
      <c r="I39" s="13">
        <v>182850</v>
      </c>
      <c r="J39" s="14">
        <f t="shared" si="0"/>
        <v>182850</v>
      </c>
    </row>
    <row r="40" spans="1:10" ht="45" customHeight="1" x14ac:dyDescent="0.25">
      <c r="A40" s="2">
        <v>38</v>
      </c>
      <c r="B40" s="10" t="s">
        <v>75</v>
      </c>
      <c r="C40" s="10" t="s">
        <v>75</v>
      </c>
      <c r="D40" s="11" t="s">
        <v>2</v>
      </c>
      <c r="E40" s="12">
        <v>1</v>
      </c>
      <c r="F40" s="1" t="s">
        <v>3</v>
      </c>
      <c r="G40" s="1" t="s">
        <v>4</v>
      </c>
      <c r="H40" s="1" t="s">
        <v>5</v>
      </c>
      <c r="I40" s="13">
        <v>1404325</v>
      </c>
      <c r="J40" s="14">
        <f t="shared" si="0"/>
        <v>1404325</v>
      </c>
    </row>
    <row r="41" spans="1:10" x14ac:dyDescent="0.25">
      <c r="A41" s="5"/>
      <c r="B41" s="7"/>
      <c r="C41" s="7"/>
      <c r="D41" s="9"/>
      <c r="E41" s="8"/>
      <c r="F41" s="1"/>
      <c r="G41" s="1"/>
      <c r="H41" s="1"/>
      <c r="I41" s="6"/>
      <c r="J41" s="15">
        <f>SUM(J3:J40)</f>
        <v>4669249.8499999996</v>
      </c>
    </row>
  </sheetData>
  <mergeCells count="2">
    <mergeCell ref="B2:J2"/>
    <mergeCell ref="H1:J1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2019-04-05T11:35:22Z</cp:lastPrinted>
  <dcterms:created xsi:type="dcterms:W3CDTF">2019-04-05T11:29:11Z</dcterms:created>
  <dcterms:modified xsi:type="dcterms:W3CDTF">2020-04-21T03:40:41Z</dcterms:modified>
</cp:coreProperties>
</file>