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70\общая папка1\ГЗ 2020\1729\ЗЦП\23 реагенты ПЦР\"/>
    </mc:Choice>
  </mc:AlternateContent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3" i="1"/>
</calcChain>
</file>

<file path=xl/sharedStrings.xml><?xml version="1.0" encoding="utf-8"?>
<sst xmlns="http://schemas.openxmlformats.org/spreadsheetml/2006/main" count="122" uniqueCount="44">
  <si>
    <t>набор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</si>
  <si>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</si>
  <si>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</si>
  <si>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</si>
  <si>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Приложение №1 к объвлению 23</t>
  </si>
  <si>
    <t>К1-11-100 ДНК Сорб АМ</t>
  </si>
  <si>
    <t>Комплект реагентов для выделения ДНК «ДНК Сорб АМ»     (для работы с мазками, соскобами)</t>
  </si>
  <si>
    <t>К1-2-100 ДНК-сорб В</t>
  </si>
  <si>
    <t>K2-9-Et-100 Рибо преп</t>
  </si>
  <si>
    <t>R-B1 АмплиСенс Chlamydia
trachomatis-FL</t>
  </si>
  <si>
    <t>Набор для амплификации  Chlamydia
trachomatis-FL на 110 тестов</t>
  </si>
  <si>
    <t>R-B3 АмплиСенс Mycoplasma
hominis-FL</t>
  </si>
  <si>
    <t>Набор для амплификации Mycoplasma hominis-FL на 110 тестов</t>
  </si>
  <si>
    <t>R-B4 АмплиСенс Mycoplasma
genitalium-FL</t>
  </si>
  <si>
    <t>Набор для амплификации Mycoplasma genitalium-FL на 110 тестов</t>
  </si>
  <si>
    <t>R-B2 АмплиСенс Ureaplasma
spp.-FL</t>
  </si>
  <si>
    <t>Набор для амплификации Ureaplasma
spp.-FL на 110 тестов</t>
  </si>
  <si>
    <t>R-B6 АмплиСенс Trichomonas
vaginalis-FL</t>
  </si>
  <si>
    <t>Набор для амплификацииTrichomonas
vaginalis-FL на 110 тестов</t>
  </si>
  <si>
    <t>R-B7 АмплиСенс Gardnerella
vaginalis-FL</t>
  </si>
  <si>
    <t>Набор для амплификации Gardnerella
vaginalis-FL на 110 тестов</t>
  </si>
  <si>
    <t>R-B51 АмплиСенс Neisseria
gonorrhoeae-скрин-FL</t>
  </si>
  <si>
    <t>Набор для амплификации Neisseria
gonorrhoeae-скрин-FL на 110 тестов</t>
  </si>
  <si>
    <t>R-F1 АмплиСенс Candida
albicans-FL</t>
  </si>
  <si>
    <t>Набор для амплификации Candida
albicans-FL на 110 тестов</t>
  </si>
  <si>
    <t>R-V7 АмплиСенс CMV-FL</t>
  </si>
  <si>
    <t>R-V12-100 АмплиСенс ВПЧ
16/18-FL</t>
  </si>
  <si>
    <t xml:space="preserve">Набор для амплификации  АмплиСенс ВПЧ 16/18-FL на 110 тестов    </t>
  </si>
  <si>
    <t>R-V8 АмплиСенс HSV I, II-FL</t>
  </si>
  <si>
    <t xml:space="preserve">Набор для амплификации  АмплиСенс HSV I, II-FL на 110 тестов    </t>
  </si>
  <si>
    <t>R-P1 (RG,iQ,Mx) АмплиСенс
Toxoplasma gondii-FL</t>
  </si>
  <si>
    <t xml:space="preserve">Набор для амплификации  Toxoplasma gondii-FL  на 110 тестов    </t>
  </si>
  <si>
    <t>B9(RG,iQ,FEP) АмплиСенс
Helicobacter pylori-FL</t>
  </si>
  <si>
    <t xml:space="preserve">Набор для амплификации  Helicobacter pylori-FL  на 55 тестов    </t>
  </si>
  <si>
    <t>R-V1-Mod (RG,iQ,Mx,Dt)
АмплиСенс HCV-FL</t>
  </si>
  <si>
    <t>Набор реагентов для качественного определения РНК вируса гепатита С (HСV) в клиническом материале методом полимеразной цепной реакции (ПЦР) с гибридизационно-флуоресцентной детекцией в режиме «реального времени» «АмплиСенс® HСV -FL» на110 тестов</t>
  </si>
  <si>
    <t>R-V5-Mod (RG,iQ,Mx,Dt)
АмплиСенс HBV-FL</t>
  </si>
  <si>
    <t>Набор реагентов для качественного определения ДНК вируса гепатита В (HВV) в клиническом материале методом полимеразной цепной реакции (ПЦР) с гибридизационно-флуоресцентной детекцией в режиме «реального времени» «АмплиСенс® HВV -FL» на 110 тестов</t>
  </si>
  <si>
    <t>TR-V1-S-MC(RG,iQ,Mx,Dt)
АмплиСенс HCV-Монитор-FL</t>
  </si>
  <si>
    <t>Набор реагентов для количественного определения РНК вируса гепатита С (HСV) в клиническом материале методом полимеразной цепной реакции (ПЦР) с гибридизационно-флуоресцентной детекцией в режиме «реального времени» «АмплиСенс® HСV-Монитор-FL» на 48 тестов</t>
  </si>
  <si>
    <t>АмплиСенс HCV-генотип-FL (генотипирование РНК вируса гепатита С (HСV))в клиническом материале методом полимеразной цепной реакции (ПЦР) с гибридизационно-флуоресцентной детекцией в режиме «реального времени»</t>
  </si>
  <si>
    <t>Набор реагентов для одновременного выделения ДНК и РНК , для  работы с сывороткой и плазмой крови</t>
  </si>
  <si>
    <t xml:space="preserve">Реагенты для ПЦР исследовании    </t>
  </si>
  <si>
    <t>R-V1-G(1-4)-2x(RG,iQ,Mx,Dt,SC) АмплиСенс HCV-генотип-FL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</si>
</sst>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62">
    <xf numFmtId="0" fontId="0" fillId="0" borderId="0"/>
    <xf numFmtId="0" fontId="1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/>
    <xf numFmtId="0" fontId="5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6" fillId="0" borderId="0">
      <alignment horizontal="left"/>
    </xf>
    <xf numFmtId="0" fontId="5" fillId="0" borderId="0"/>
    <xf numFmtId="0" fontId="1" fillId="0" borderId="0"/>
    <xf numFmtId="0" fontId="32" fillId="0" borderId="0"/>
    <xf numFmtId="0" fontId="33" fillId="0" borderId="0"/>
    <xf numFmtId="0" fontId="2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6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3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/>
    <xf numFmtId="167" fontId="34" fillId="0" borderId="0" applyFont="0" applyFill="0" applyBorder="0" applyAlignment="0" applyProtection="0"/>
    <xf numFmtId="0" fontId="11" fillId="23" borderId="8" applyNumberFormat="0" applyAlignment="0" applyProtection="0"/>
    <xf numFmtId="43" fontId="1" fillId="0" borderId="0" applyFont="0" applyFill="0" applyBorder="0" applyAlignment="0" applyProtection="0"/>
    <xf numFmtId="0" fontId="11" fillId="23" borderId="8" applyNumberFormat="0" applyAlignment="0" applyProtection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7" fillId="7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0" fillId="20" borderId="9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3" fillId="0" borderId="10" applyNumberFormat="0" applyFill="0" applyAlignment="0" applyProtection="0"/>
    <xf numFmtId="0" fontId="11" fillId="23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1" fontId="21" fillId="0" borderId="0" applyFont="0" applyFill="0" applyBorder="0" applyAlignment="0" applyProtection="0"/>
    <xf numFmtId="0" fontId="21" fillId="0" borderId="0"/>
    <xf numFmtId="0" fontId="32" fillId="0" borderId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</cellStyleXfs>
  <cellXfs count="20">
    <xf numFmtId="0" fontId="0" fillId="0" borderId="0" xfId="0"/>
    <xf numFmtId="0" fontId="35" fillId="25" borderId="1" xfId="0" applyFont="1" applyFill="1" applyBorder="1" applyAlignment="1">
      <alignment horizontal="center" vertical="top" wrapText="1"/>
    </xf>
    <xf numFmtId="0" fontId="35" fillId="25" borderId="1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5" fillId="25" borderId="1" xfId="0" applyFont="1" applyFill="1" applyBorder="1" applyAlignment="1">
      <alignment horizontal="center"/>
    </xf>
    <xf numFmtId="4" fontId="35" fillId="25" borderId="1" xfId="95" applyNumberFormat="1" applyFont="1" applyFill="1" applyBorder="1" applyAlignment="1">
      <alignment horizontal="center" vertical="top"/>
    </xf>
    <xf numFmtId="0" fontId="36" fillId="0" borderId="1" xfId="95" applyFont="1" applyBorder="1" applyAlignment="1">
      <alignment horizontal="left" vertical="top" wrapText="1"/>
    </xf>
    <xf numFmtId="0" fontId="36" fillId="0" borderId="1" xfId="95" applyFont="1" applyBorder="1" applyAlignment="1">
      <alignment horizontal="center" vertical="top"/>
    </xf>
    <xf numFmtId="0" fontId="36" fillId="0" borderId="1" xfId="95" applyFont="1" applyBorder="1" applyAlignment="1">
      <alignment horizontal="center" vertical="top" wrapText="1"/>
    </xf>
    <xf numFmtId="0" fontId="36" fillId="0" borderId="1" xfId="0" applyNumberFormat="1" applyFont="1" applyBorder="1" applyAlignment="1">
      <alignment vertical="center" wrapText="1"/>
    </xf>
    <xf numFmtId="0" fontId="36" fillId="0" borderId="1" xfId="0" applyNumberFormat="1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vertical="center" wrapText="1"/>
    </xf>
    <xf numFmtId="4" fontId="36" fillId="0" borderId="1" xfId="0" applyNumberFormat="1" applyFont="1" applyBorder="1" applyAlignment="1">
      <alignment vertical="center" wrapText="1"/>
    </xf>
    <xf numFmtId="4" fontId="35" fillId="25" borderId="11" xfId="95" applyNumberFormat="1" applyFont="1" applyFill="1" applyBorder="1" applyAlignment="1">
      <alignment horizontal="center" vertical="center"/>
    </xf>
    <xf numFmtId="4" fontId="38" fillId="25" borderId="1" xfId="95" applyNumberFormat="1" applyFont="1" applyFill="1" applyBorder="1" applyAlignment="1">
      <alignment horizontal="center" vertical="center"/>
    </xf>
    <xf numFmtId="0" fontId="37" fillId="25" borderId="13" xfId="95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3" fillId="0" borderId="12" xfId="0" applyFont="1" applyBorder="1" applyAlignment="1">
      <alignment horizontal="center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6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6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161926</xdr:colOff>
      <xdr:row>5</xdr:row>
      <xdr:rowOff>264560</xdr:rowOff>
    </xdr:to>
    <xdr:sp macro="" textlink="">
      <xdr:nvSpPr>
        <xdr:cNvPr id="66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6</xdr:row>
      <xdr:rowOff>264560</xdr:rowOff>
    </xdr:to>
    <xdr:sp macro="" textlink="">
      <xdr:nvSpPr>
        <xdr:cNvPr id="67" name="TextBox 26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6</xdr:row>
      <xdr:rowOff>264560</xdr:rowOff>
    </xdr:to>
    <xdr:sp macro="" textlink="">
      <xdr:nvSpPr>
        <xdr:cNvPr id="68" name="TextBox 264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161926</xdr:colOff>
      <xdr:row>7</xdr:row>
      <xdr:rowOff>264560</xdr:rowOff>
    </xdr:to>
    <xdr:sp macro="" textlink="">
      <xdr:nvSpPr>
        <xdr:cNvPr id="69" name="TextBox 264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161926</xdr:colOff>
      <xdr:row>7</xdr:row>
      <xdr:rowOff>264560</xdr:rowOff>
    </xdr:to>
    <xdr:sp macro="" textlink="">
      <xdr:nvSpPr>
        <xdr:cNvPr id="70" name="TextBox 264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161926</xdr:colOff>
      <xdr:row>8</xdr:row>
      <xdr:rowOff>264560</xdr:rowOff>
    </xdr:to>
    <xdr:sp macro="" textlink="">
      <xdr:nvSpPr>
        <xdr:cNvPr id="71" name="TextBox 264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161926</xdr:colOff>
      <xdr:row>8</xdr:row>
      <xdr:rowOff>264560</xdr:rowOff>
    </xdr:to>
    <xdr:sp macro="" textlink="">
      <xdr:nvSpPr>
        <xdr:cNvPr id="72" name="TextBox 264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161926</xdr:colOff>
      <xdr:row>9</xdr:row>
      <xdr:rowOff>264560</xdr:rowOff>
    </xdr:to>
    <xdr:sp macro="" textlink="">
      <xdr:nvSpPr>
        <xdr:cNvPr id="73" name="TextBox 264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161926</xdr:colOff>
      <xdr:row>9</xdr:row>
      <xdr:rowOff>264560</xdr:rowOff>
    </xdr:to>
    <xdr:sp macro="" textlink="">
      <xdr:nvSpPr>
        <xdr:cNvPr id="74" name="TextBox 264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161926</xdr:colOff>
      <xdr:row>10</xdr:row>
      <xdr:rowOff>264560</xdr:rowOff>
    </xdr:to>
    <xdr:sp macro="" textlink="">
      <xdr:nvSpPr>
        <xdr:cNvPr id="75" name="TextBox 264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161926</xdr:colOff>
      <xdr:row>10</xdr:row>
      <xdr:rowOff>264560</xdr:rowOff>
    </xdr:to>
    <xdr:sp macro="" textlink="">
      <xdr:nvSpPr>
        <xdr:cNvPr id="76" name="TextBox 264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161926</xdr:colOff>
      <xdr:row>11</xdr:row>
      <xdr:rowOff>264560</xdr:rowOff>
    </xdr:to>
    <xdr:sp macro="" textlink="">
      <xdr:nvSpPr>
        <xdr:cNvPr id="77" name="TextBox 265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161926</xdr:colOff>
      <xdr:row>11</xdr:row>
      <xdr:rowOff>264560</xdr:rowOff>
    </xdr:to>
    <xdr:sp macro="" textlink="">
      <xdr:nvSpPr>
        <xdr:cNvPr id="78" name="TextBox 26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161926</xdr:colOff>
      <xdr:row>12</xdr:row>
      <xdr:rowOff>264560</xdr:rowOff>
    </xdr:to>
    <xdr:sp macro="" textlink="">
      <xdr:nvSpPr>
        <xdr:cNvPr id="79" name="TextBox 265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161926</xdr:colOff>
      <xdr:row>12</xdr:row>
      <xdr:rowOff>264560</xdr:rowOff>
    </xdr:to>
    <xdr:sp macro="" textlink="">
      <xdr:nvSpPr>
        <xdr:cNvPr id="80" name="TextBox 265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161926</xdr:colOff>
      <xdr:row>13</xdr:row>
      <xdr:rowOff>264560</xdr:rowOff>
    </xdr:to>
    <xdr:sp macro="" textlink="">
      <xdr:nvSpPr>
        <xdr:cNvPr id="81" name="TextBox 265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161926</xdr:colOff>
      <xdr:row>13</xdr:row>
      <xdr:rowOff>264560</xdr:rowOff>
    </xdr:to>
    <xdr:sp macro="" textlink="">
      <xdr:nvSpPr>
        <xdr:cNvPr id="82" name="TextBox 265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257175</xdr:rowOff>
    </xdr:from>
    <xdr:to>
      <xdr:col>9</xdr:col>
      <xdr:colOff>161926</xdr:colOff>
      <xdr:row>13</xdr:row>
      <xdr:rowOff>526497</xdr:rowOff>
    </xdr:to>
    <xdr:sp macro="" textlink="">
      <xdr:nvSpPr>
        <xdr:cNvPr id="83" name="TextBox 265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257175</xdr:rowOff>
    </xdr:from>
    <xdr:to>
      <xdr:col>9</xdr:col>
      <xdr:colOff>161926</xdr:colOff>
      <xdr:row>13</xdr:row>
      <xdr:rowOff>526497</xdr:rowOff>
    </xdr:to>
    <xdr:sp macro="" textlink="">
      <xdr:nvSpPr>
        <xdr:cNvPr id="84" name="TextBox 265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161926</xdr:colOff>
      <xdr:row>15</xdr:row>
      <xdr:rowOff>264560</xdr:rowOff>
    </xdr:to>
    <xdr:sp macro="" textlink="">
      <xdr:nvSpPr>
        <xdr:cNvPr id="85" name="TextBox 26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161926</xdr:colOff>
      <xdr:row>15</xdr:row>
      <xdr:rowOff>264560</xdr:rowOff>
    </xdr:to>
    <xdr:sp macro="" textlink="">
      <xdr:nvSpPr>
        <xdr:cNvPr id="86" name="TextBox 26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161926</xdr:colOff>
      <xdr:row>16</xdr:row>
      <xdr:rowOff>264560</xdr:rowOff>
    </xdr:to>
    <xdr:sp macro="" textlink="">
      <xdr:nvSpPr>
        <xdr:cNvPr id="87" name="TextBox 266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161926</xdr:colOff>
      <xdr:row>16</xdr:row>
      <xdr:rowOff>264560</xdr:rowOff>
    </xdr:to>
    <xdr:sp macro="" textlink="">
      <xdr:nvSpPr>
        <xdr:cNvPr id="88" name="TextBox 266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161926</xdr:colOff>
      <xdr:row>17</xdr:row>
      <xdr:rowOff>264560</xdr:rowOff>
    </xdr:to>
    <xdr:sp macro="" textlink="">
      <xdr:nvSpPr>
        <xdr:cNvPr id="89" name="TextBox 266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161926</xdr:colOff>
      <xdr:row>17</xdr:row>
      <xdr:rowOff>264560</xdr:rowOff>
    </xdr:to>
    <xdr:sp macro="" textlink="">
      <xdr:nvSpPr>
        <xdr:cNvPr id="90" name="TextBox 266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161926</xdr:colOff>
      <xdr:row>18</xdr:row>
      <xdr:rowOff>264560</xdr:rowOff>
    </xdr:to>
    <xdr:sp macro="" textlink="">
      <xdr:nvSpPr>
        <xdr:cNvPr id="91" name="TextBox 266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161926</xdr:colOff>
      <xdr:row>19</xdr:row>
      <xdr:rowOff>264560</xdr:rowOff>
    </xdr:to>
    <xdr:sp macro="" textlink="">
      <xdr:nvSpPr>
        <xdr:cNvPr id="92" name="TextBox 266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9</xdr:col>
      <xdr:colOff>161926</xdr:colOff>
      <xdr:row>21</xdr:row>
      <xdr:rowOff>264560</xdr:rowOff>
    </xdr:to>
    <xdr:sp macro="" textlink="">
      <xdr:nvSpPr>
        <xdr:cNvPr id="93" name="TextBox 266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9</xdr:col>
      <xdr:colOff>161926</xdr:colOff>
      <xdr:row>20</xdr:row>
      <xdr:rowOff>264560</xdr:rowOff>
    </xdr:to>
    <xdr:sp macro="" textlink="">
      <xdr:nvSpPr>
        <xdr:cNvPr id="94" name="TextBox 480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95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161926</xdr:colOff>
      <xdr:row>4</xdr:row>
      <xdr:rowOff>264560</xdr:rowOff>
    </xdr:to>
    <xdr:sp macro="" textlink="">
      <xdr:nvSpPr>
        <xdr:cNvPr id="96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161926</xdr:colOff>
      <xdr:row>5</xdr:row>
      <xdr:rowOff>264560</xdr:rowOff>
    </xdr:to>
    <xdr:sp macro="" textlink="">
      <xdr:nvSpPr>
        <xdr:cNvPr id="97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6</xdr:row>
      <xdr:rowOff>264560</xdr:rowOff>
    </xdr:to>
    <xdr:sp macro="" textlink="">
      <xdr:nvSpPr>
        <xdr:cNvPr id="98" name="TextBox 481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6</xdr:row>
      <xdr:rowOff>264560</xdr:rowOff>
    </xdr:to>
    <xdr:sp macro="" textlink="">
      <xdr:nvSpPr>
        <xdr:cNvPr id="99" name="TextBox 48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161926</xdr:colOff>
      <xdr:row>7</xdr:row>
      <xdr:rowOff>264560</xdr:rowOff>
    </xdr:to>
    <xdr:sp macro="" textlink="">
      <xdr:nvSpPr>
        <xdr:cNvPr id="100" name="TextBox 48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161926</xdr:colOff>
      <xdr:row>7</xdr:row>
      <xdr:rowOff>264560</xdr:rowOff>
    </xdr:to>
    <xdr:sp macro="" textlink="">
      <xdr:nvSpPr>
        <xdr:cNvPr id="101" name="TextBox 48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161926</xdr:colOff>
      <xdr:row>8</xdr:row>
      <xdr:rowOff>264560</xdr:rowOff>
    </xdr:to>
    <xdr:sp macro="" textlink="">
      <xdr:nvSpPr>
        <xdr:cNvPr id="102" name="TextBox 48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161926</xdr:colOff>
      <xdr:row>8</xdr:row>
      <xdr:rowOff>264560</xdr:rowOff>
    </xdr:to>
    <xdr:sp macro="" textlink="">
      <xdr:nvSpPr>
        <xdr:cNvPr id="103" name="TextBox 481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161926</xdr:colOff>
      <xdr:row>9</xdr:row>
      <xdr:rowOff>264560</xdr:rowOff>
    </xdr:to>
    <xdr:sp macro="" textlink="">
      <xdr:nvSpPr>
        <xdr:cNvPr id="104" name="TextBox 48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161926</xdr:colOff>
      <xdr:row>9</xdr:row>
      <xdr:rowOff>264560</xdr:rowOff>
    </xdr:to>
    <xdr:sp macro="" textlink="">
      <xdr:nvSpPr>
        <xdr:cNvPr id="105" name="TextBox 482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161926</xdr:colOff>
      <xdr:row>10</xdr:row>
      <xdr:rowOff>264560</xdr:rowOff>
    </xdr:to>
    <xdr:sp macro="" textlink="">
      <xdr:nvSpPr>
        <xdr:cNvPr id="106" name="TextBox 48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161926</xdr:colOff>
      <xdr:row>10</xdr:row>
      <xdr:rowOff>264560</xdr:rowOff>
    </xdr:to>
    <xdr:sp macro="" textlink="">
      <xdr:nvSpPr>
        <xdr:cNvPr id="107" name="TextBox 48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161926</xdr:colOff>
      <xdr:row>11</xdr:row>
      <xdr:rowOff>264560</xdr:rowOff>
    </xdr:to>
    <xdr:sp macro="" textlink="">
      <xdr:nvSpPr>
        <xdr:cNvPr id="108" name="TextBox 482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161926</xdr:colOff>
      <xdr:row>11</xdr:row>
      <xdr:rowOff>264560</xdr:rowOff>
    </xdr:to>
    <xdr:sp macro="" textlink="">
      <xdr:nvSpPr>
        <xdr:cNvPr id="109" name="TextBox 48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161926</xdr:colOff>
      <xdr:row>12</xdr:row>
      <xdr:rowOff>264560</xdr:rowOff>
    </xdr:to>
    <xdr:sp macro="" textlink="">
      <xdr:nvSpPr>
        <xdr:cNvPr id="110" name="TextBox 48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161926</xdr:colOff>
      <xdr:row>12</xdr:row>
      <xdr:rowOff>264560</xdr:rowOff>
    </xdr:to>
    <xdr:sp macro="" textlink="">
      <xdr:nvSpPr>
        <xdr:cNvPr id="111" name="TextBox 482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161926</xdr:colOff>
      <xdr:row>13</xdr:row>
      <xdr:rowOff>264560</xdr:rowOff>
    </xdr:to>
    <xdr:sp macro="" textlink="">
      <xdr:nvSpPr>
        <xdr:cNvPr id="112" name="TextBox 482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161926</xdr:colOff>
      <xdr:row>13</xdr:row>
      <xdr:rowOff>264560</xdr:rowOff>
    </xdr:to>
    <xdr:sp macro="" textlink="">
      <xdr:nvSpPr>
        <xdr:cNvPr id="113" name="TextBox 482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257175</xdr:rowOff>
    </xdr:from>
    <xdr:to>
      <xdr:col>9</xdr:col>
      <xdr:colOff>161926</xdr:colOff>
      <xdr:row>13</xdr:row>
      <xdr:rowOff>526497</xdr:rowOff>
    </xdr:to>
    <xdr:sp macro="" textlink="">
      <xdr:nvSpPr>
        <xdr:cNvPr id="114" name="TextBox 483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257175</xdr:rowOff>
    </xdr:from>
    <xdr:to>
      <xdr:col>9</xdr:col>
      <xdr:colOff>161926</xdr:colOff>
      <xdr:row>13</xdr:row>
      <xdr:rowOff>526497</xdr:rowOff>
    </xdr:to>
    <xdr:sp macro="" textlink="">
      <xdr:nvSpPr>
        <xdr:cNvPr id="115" name="TextBox 483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161926</xdr:colOff>
      <xdr:row>15</xdr:row>
      <xdr:rowOff>264560</xdr:rowOff>
    </xdr:to>
    <xdr:sp macro="" textlink="">
      <xdr:nvSpPr>
        <xdr:cNvPr id="116" name="TextBox 483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161926</xdr:colOff>
      <xdr:row>15</xdr:row>
      <xdr:rowOff>264560</xdr:rowOff>
    </xdr:to>
    <xdr:sp macro="" textlink="">
      <xdr:nvSpPr>
        <xdr:cNvPr id="117" name="TextBox 48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161926</xdr:colOff>
      <xdr:row>16</xdr:row>
      <xdr:rowOff>264560</xdr:rowOff>
    </xdr:to>
    <xdr:sp macro="" textlink="">
      <xdr:nvSpPr>
        <xdr:cNvPr id="118" name="TextBox 483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161926</xdr:colOff>
      <xdr:row>16</xdr:row>
      <xdr:rowOff>264560</xdr:rowOff>
    </xdr:to>
    <xdr:sp macro="" textlink="">
      <xdr:nvSpPr>
        <xdr:cNvPr id="119" name="TextBox 48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161926</xdr:colOff>
      <xdr:row>17</xdr:row>
      <xdr:rowOff>264560</xdr:rowOff>
    </xdr:to>
    <xdr:sp macro="" textlink="">
      <xdr:nvSpPr>
        <xdr:cNvPr id="120" name="TextBox 48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161926</xdr:colOff>
      <xdr:row>17</xdr:row>
      <xdr:rowOff>264560</xdr:rowOff>
    </xdr:to>
    <xdr:sp macro="" textlink="">
      <xdr:nvSpPr>
        <xdr:cNvPr id="121" name="TextBox 48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161926</xdr:colOff>
      <xdr:row>18</xdr:row>
      <xdr:rowOff>264560</xdr:rowOff>
    </xdr:to>
    <xdr:sp macro="" textlink="">
      <xdr:nvSpPr>
        <xdr:cNvPr id="122" name="TextBox 48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161926</xdr:colOff>
      <xdr:row>19</xdr:row>
      <xdr:rowOff>264560</xdr:rowOff>
    </xdr:to>
    <xdr:sp macro="" textlink="">
      <xdr:nvSpPr>
        <xdr:cNvPr id="123" name="TextBox 48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9</xdr:col>
      <xdr:colOff>161926</xdr:colOff>
      <xdr:row>21</xdr:row>
      <xdr:rowOff>264560</xdr:rowOff>
    </xdr:to>
    <xdr:sp macro="" textlink="">
      <xdr:nvSpPr>
        <xdr:cNvPr id="124" name="TextBox 48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9</xdr:col>
      <xdr:colOff>161926</xdr:colOff>
      <xdr:row>20</xdr:row>
      <xdr:rowOff>264560</xdr:rowOff>
    </xdr:to>
    <xdr:sp macro="" textlink="">
      <xdr:nvSpPr>
        <xdr:cNvPr id="125" name="TextBox 698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A16" workbookViewId="0">
      <selection activeCell="B22" sqref="B22"/>
    </sheetView>
  </sheetViews>
  <sheetFormatPr defaultRowHeight="15" x14ac:dyDescent="0.25"/>
  <cols>
    <col min="1" max="1" width="4.28515625" customWidth="1"/>
    <col min="2" max="2" width="31.42578125" customWidth="1"/>
    <col min="3" max="3" width="35.5703125" customWidth="1"/>
    <col min="4" max="4" width="12.5703125" customWidth="1"/>
    <col min="6" max="6" width="16.5703125" customWidth="1"/>
    <col min="7" max="7" width="19.5703125" customWidth="1"/>
    <col min="8" max="8" width="22.7109375" customWidth="1"/>
    <col min="9" max="9" width="11.28515625" customWidth="1"/>
    <col min="10" max="10" width="12.28515625" customWidth="1"/>
  </cols>
  <sheetData>
    <row r="1" spans="1:10" x14ac:dyDescent="0.25">
      <c r="H1" s="19" t="s">
        <v>4</v>
      </c>
      <c r="I1" s="19"/>
      <c r="J1" s="19"/>
    </row>
    <row r="2" spans="1:10" x14ac:dyDescent="0.25">
      <c r="A2" s="2"/>
      <c r="B2" s="16" t="s">
        <v>42</v>
      </c>
      <c r="C2" s="17"/>
      <c r="D2" s="17"/>
      <c r="E2" s="17"/>
      <c r="F2" s="17"/>
      <c r="G2" s="17"/>
      <c r="H2" s="17"/>
      <c r="I2" s="17"/>
      <c r="J2" s="18"/>
    </row>
    <row r="3" spans="1:10" ht="39" customHeight="1" x14ac:dyDescent="0.25">
      <c r="A3" s="2">
        <v>1</v>
      </c>
      <c r="B3" s="10" t="s">
        <v>5</v>
      </c>
      <c r="C3" s="10" t="s">
        <v>6</v>
      </c>
      <c r="D3" s="11" t="s">
        <v>0</v>
      </c>
      <c r="E3" s="12">
        <v>2</v>
      </c>
      <c r="F3" s="1" t="s">
        <v>1</v>
      </c>
      <c r="G3" s="1" t="s">
        <v>2</v>
      </c>
      <c r="H3" s="1" t="s">
        <v>3</v>
      </c>
      <c r="I3" s="13">
        <v>26000</v>
      </c>
      <c r="J3" s="14">
        <f>E3*I3</f>
        <v>52000</v>
      </c>
    </row>
    <row r="4" spans="1:10" ht="39" customHeight="1" x14ac:dyDescent="0.25">
      <c r="A4" s="2">
        <v>2</v>
      </c>
      <c r="B4" s="10" t="s">
        <v>7</v>
      </c>
      <c r="C4" s="10" t="s">
        <v>41</v>
      </c>
      <c r="D4" s="11" t="s">
        <v>0</v>
      </c>
      <c r="E4" s="12">
        <v>2</v>
      </c>
      <c r="F4" s="1" t="s">
        <v>1</v>
      </c>
      <c r="G4" s="1" t="s">
        <v>2</v>
      </c>
      <c r="H4" s="1" t="s">
        <v>3</v>
      </c>
      <c r="I4" s="13">
        <v>47000</v>
      </c>
      <c r="J4" s="14">
        <f t="shared" ref="J4:J22" si="0">E4*I4</f>
        <v>94000</v>
      </c>
    </row>
    <row r="5" spans="1:10" ht="39" customHeight="1" x14ac:dyDescent="0.25">
      <c r="A5" s="2">
        <v>3</v>
      </c>
      <c r="B5" s="10" t="s">
        <v>8</v>
      </c>
      <c r="C5" s="10" t="s">
        <v>41</v>
      </c>
      <c r="D5" s="11" t="s">
        <v>0</v>
      </c>
      <c r="E5" s="12">
        <v>2</v>
      </c>
      <c r="F5" s="1" t="s">
        <v>1</v>
      </c>
      <c r="G5" s="1" t="s">
        <v>2</v>
      </c>
      <c r="H5" s="1" t="s">
        <v>3</v>
      </c>
      <c r="I5" s="13">
        <v>30572</v>
      </c>
      <c r="J5" s="14">
        <f t="shared" si="0"/>
        <v>61144</v>
      </c>
    </row>
    <row r="6" spans="1:10" ht="39" customHeight="1" x14ac:dyDescent="0.25">
      <c r="A6" s="2">
        <v>4</v>
      </c>
      <c r="B6" s="10" t="s">
        <v>9</v>
      </c>
      <c r="C6" s="10" t="s">
        <v>10</v>
      </c>
      <c r="D6" s="11" t="s">
        <v>0</v>
      </c>
      <c r="E6" s="12">
        <v>1</v>
      </c>
      <c r="F6" s="1" t="s">
        <v>1</v>
      </c>
      <c r="G6" s="1" t="s">
        <v>2</v>
      </c>
      <c r="H6" s="1" t="s">
        <v>3</v>
      </c>
      <c r="I6" s="13">
        <v>94000</v>
      </c>
      <c r="J6" s="14">
        <f t="shared" si="0"/>
        <v>94000</v>
      </c>
    </row>
    <row r="7" spans="1:10" ht="45" customHeight="1" x14ac:dyDescent="0.25">
      <c r="A7" s="2">
        <v>5</v>
      </c>
      <c r="B7" s="10" t="s">
        <v>11</v>
      </c>
      <c r="C7" s="10" t="s">
        <v>12</v>
      </c>
      <c r="D7" s="11" t="s">
        <v>0</v>
      </c>
      <c r="E7" s="12">
        <v>1</v>
      </c>
      <c r="F7" s="1" t="s">
        <v>1</v>
      </c>
      <c r="G7" s="1" t="s">
        <v>2</v>
      </c>
      <c r="H7" s="1" t="s">
        <v>3</v>
      </c>
      <c r="I7" s="13">
        <v>94000</v>
      </c>
      <c r="J7" s="14">
        <f t="shared" si="0"/>
        <v>94000</v>
      </c>
    </row>
    <row r="8" spans="1:10" ht="45" customHeight="1" x14ac:dyDescent="0.25">
      <c r="A8" s="2">
        <v>6</v>
      </c>
      <c r="B8" s="10" t="s">
        <v>13</v>
      </c>
      <c r="C8" s="10" t="s">
        <v>14</v>
      </c>
      <c r="D8" s="11" t="s">
        <v>0</v>
      </c>
      <c r="E8" s="12">
        <v>1</v>
      </c>
      <c r="F8" s="1" t="s">
        <v>1</v>
      </c>
      <c r="G8" s="1" t="s">
        <v>2</v>
      </c>
      <c r="H8" s="1" t="s">
        <v>3</v>
      </c>
      <c r="I8" s="13">
        <v>94000</v>
      </c>
      <c r="J8" s="14">
        <f t="shared" si="0"/>
        <v>94000</v>
      </c>
    </row>
    <row r="9" spans="1:10" ht="45" customHeight="1" x14ac:dyDescent="0.25">
      <c r="A9" s="2">
        <v>7</v>
      </c>
      <c r="B9" s="10" t="s">
        <v>15</v>
      </c>
      <c r="C9" s="10" t="s">
        <v>16</v>
      </c>
      <c r="D9" s="11" t="s">
        <v>0</v>
      </c>
      <c r="E9" s="12">
        <v>1</v>
      </c>
      <c r="F9" s="1" t="s">
        <v>1</v>
      </c>
      <c r="G9" s="1" t="s">
        <v>2</v>
      </c>
      <c r="H9" s="1" t="s">
        <v>3</v>
      </c>
      <c r="I9" s="13">
        <v>96000</v>
      </c>
      <c r="J9" s="14">
        <f t="shared" si="0"/>
        <v>96000</v>
      </c>
    </row>
    <row r="10" spans="1:10" ht="45" customHeight="1" x14ac:dyDescent="0.25">
      <c r="A10" s="2">
        <v>8</v>
      </c>
      <c r="B10" s="10" t="s">
        <v>17</v>
      </c>
      <c r="C10" s="10" t="s">
        <v>18</v>
      </c>
      <c r="D10" s="11" t="s">
        <v>0</v>
      </c>
      <c r="E10" s="12">
        <v>1</v>
      </c>
      <c r="F10" s="1" t="s">
        <v>1</v>
      </c>
      <c r="G10" s="1" t="s">
        <v>2</v>
      </c>
      <c r="H10" s="1" t="s">
        <v>3</v>
      </c>
      <c r="I10" s="13">
        <v>94000</v>
      </c>
      <c r="J10" s="14">
        <f t="shared" si="0"/>
        <v>94000</v>
      </c>
    </row>
    <row r="11" spans="1:10" ht="45" customHeight="1" x14ac:dyDescent="0.25">
      <c r="A11" s="2">
        <v>9</v>
      </c>
      <c r="B11" s="10" t="s">
        <v>19</v>
      </c>
      <c r="C11" s="10" t="s">
        <v>20</v>
      </c>
      <c r="D11" s="11" t="s">
        <v>0</v>
      </c>
      <c r="E11" s="12">
        <v>1</v>
      </c>
      <c r="F11" s="1" t="s">
        <v>1</v>
      </c>
      <c r="G11" s="1" t="s">
        <v>2</v>
      </c>
      <c r="H11" s="1" t="s">
        <v>3</v>
      </c>
      <c r="I11" s="13">
        <v>94000</v>
      </c>
      <c r="J11" s="14">
        <f t="shared" si="0"/>
        <v>94000</v>
      </c>
    </row>
    <row r="12" spans="1:10" ht="45" customHeight="1" x14ac:dyDescent="0.25">
      <c r="A12" s="2">
        <v>10</v>
      </c>
      <c r="B12" s="10" t="s">
        <v>21</v>
      </c>
      <c r="C12" s="10" t="s">
        <v>22</v>
      </c>
      <c r="D12" s="11" t="s">
        <v>0</v>
      </c>
      <c r="E12" s="12">
        <v>1</v>
      </c>
      <c r="F12" s="1" t="s">
        <v>1</v>
      </c>
      <c r="G12" s="1" t="s">
        <v>2</v>
      </c>
      <c r="H12" s="1" t="s">
        <v>3</v>
      </c>
      <c r="I12" s="13">
        <v>94000</v>
      </c>
      <c r="J12" s="14">
        <f t="shared" si="0"/>
        <v>94000</v>
      </c>
    </row>
    <row r="13" spans="1:10" ht="45" customHeight="1" x14ac:dyDescent="0.25">
      <c r="A13" s="2">
        <v>11</v>
      </c>
      <c r="B13" s="10" t="s">
        <v>23</v>
      </c>
      <c r="C13" s="10" t="s">
        <v>24</v>
      </c>
      <c r="D13" s="11" t="s">
        <v>0</v>
      </c>
      <c r="E13" s="12">
        <v>1</v>
      </c>
      <c r="F13" s="1" t="s">
        <v>1</v>
      </c>
      <c r="G13" s="1" t="s">
        <v>2</v>
      </c>
      <c r="H13" s="1" t="s">
        <v>3</v>
      </c>
      <c r="I13" s="13">
        <v>94000</v>
      </c>
      <c r="J13" s="14">
        <f t="shared" si="0"/>
        <v>94000</v>
      </c>
    </row>
    <row r="14" spans="1:10" ht="45" customHeight="1" x14ac:dyDescent="0.25">
      <c r="A14" s="2">
        <v>12</v>
      </c>
      <c r="B14" s="10" t="s">
        <v>25</v>
      </c>
      <c r="C14" s="10" t="s">
        <v>25</v>
      </c>
      <c r="D14" s="11" t="s">
        <v>0</v>
      </c>
      <c r="E14" s="12">
        <v>1</v>
      </c>
      <c r="F14" s="3" t="s">
        <v>1</v>
      </c>
      <c r="G14" s="4" t="s">
        <v>2</v>
      </c>
      <c r="H14" s="4" t="s">
        <v>3</v>
      </c>
      <c r="I14" s="13">
        <v>94000</v>
      </c>
      <c r="J14" s="14">
        <f t="shared" si="0"/>
        <v>94000</v>
      </c>
    </row>
    <row r="15" spans="1:10" ht="45" customHeight="1" x14ac:dyDescent="0.25">
      <c r="A15" s="2">
        <v>13</v>
      </c>
      <c r="B15" s="10" t="s">
        <v>26</v>
      </c>
      <c r="C15" s="10" t="s">
        <v>27</v>
      </c>
      <c r="D15" s="11" t="s">
        <v>0</v>
      </c>
      <c r="E15" s="12">
        <v>1</v>
      </c>
      <c r="F15" s="3" t="s">
        <v>1</v>
      </c>
      <c r="G15" s="4" t="s">
        <v>2</v>
      </c>
      <c r="H15" s="4" t="s">
        <v>3</v>
      </c>
      <c r="I15" s="13">
        <v>126000</v>
      </c>
      <c r="J15" s="14">
        <f t="shared" si="0"/>
        <v>126000</v>
      </c>
    </row>
    <row r="16" spans="1:10" ht="45" customHeight="1" x14ac:dyDescent="0.25">
      <c r="A16" s="2">
        <v>14</v>
      </c>
      <c r="B16" s="10" t="s">
        <v>28</v>
      </c>
      <c r="C16" s="10" t="s">
        <v>29</v>
      </c>
      <c r="D16" s="11" t="s">
        <v>0</v>
      </c>
      <c r="E16" s="12">
        <v>1</v>
      </c>
      <c r="F16" s="1" t="s">
        <v>1</v>
      </c>
      <c r="G16" s="1" t="s">
        <v>2</v>
      </c>
      <c r="H16" s="1" t="s">
        <v>3</v>
      </c>
      <c r="I16" s="13">
        <v>94000</v>
      </c>
      <c r="J16" s="14">
        <f t="shared" si="0"/>
        <v>94000</v>
      </c>
    </row>
    <row r="17" spans="1:10" ht="45" customHeight="1" x14ac:dyDescent="0.25">
      <c r="A17" s="2">
        <v>15</v>
      </c>
      <c r="B17" s="10" t="s">
        <v>30</v>
      </c>
      <c r="C17" s="10" t="s">
        <v>31</v>
      </c>
      <c r="D17" s="11" t="s">
        <v>0</v>
      </c>
      <c r="E17" s="12">
        <v>1</v>
      </c>
      <c r="F17" s="1" t="s">
        <v>1</v>
      </c>
      <c r="G17" s="1" t="s">
        <v>2</v>
      </c>
      <c r="H17" s="1" t="s">
        <v>3</v>
      </c>
      <c r="I17" s="13">
        <v>94000</v>
      </c>
      <c r="J17" s="14">
        <f t="shared" si="0"/>
        <v>94000</v>
      </c>
    </row>
    <row r="18" spans="1:10" ht="45" customHeight="1" x14ac:dyDescent="0.25">
      <c r="A18" s="2">
        <v>16</v>
      </c>
      <c r="B18" s="10" t="s">
        <v>32</v>
      </c>
      <c r="C18" s="10" t="s">
        <v>33</v>
      </c>
      <c r="D18" s="11" t="s">
        <v>0</v>
      </c>
      <c r="E18" s="12">
        <v>1</v>
      </c>
      <c r="F18" s="1" t="s">
        <v>1</v>
      </c>
      <c r="G18" s="1" t="s">
        <v>2</v>
      </c>
      <c r="H18" s="1" t="s">
        <v>3</v>
      </c>
      <c r="I18" s="13">
        <v>126000</v>
      </c>
      <c r="J18" s="14">
        <f t="shared" si="0"/>
        <v>126000</v>
      </c>
    </row>
    <row r="19" spans="1:10" ht="96.75" customHeight="1" x14ac:dyDescent="0.25">
      <c r="A19" s="2">
        <v>17</v>
      </c>
      <c r="B19" s="10" t="s">
        <v>34</v>
      </c>
      <c r="C19" s="10" t="s">
        <v>35</v>
      </c>
      <c r="D19" s="11" t="s">
        <v>0</v>
      </c>
      <c r="E19" s="12">
        <v>2</v>
      </c>
      <c r="F19" s="1" t="s">
        <v>1</v>
      </c>
      <c r="G19" s="1" t="s">
        <v>2</v>
      </c>
      <c r="H19" s="1" t="s">
        <v>3</v>
      </c>
      <c r="I19" s="13">
        <v>146000</v>
      </c>
      <c r="J19" s="14">
        <f t="shared" si="0"/>
        <v>292000</v>
      </c>
    </row>
    <row r="20" spans="1:10" ht="95.25" customHeight="1" x14ac:dyDescent="0.25">
      <c r="A20" s="2">
        <v>18</v>
      </c>
      <c r="B20" s="10" t="s">
        <v>36</v>
      </c>
      <c r="C20" s="10" t="s">
        <v>37</v>
      </c>
      <c r="D20" s="11" t="s">
        <v>0</v>
      </c>
      <c r="E20" s="12">
        <v>1</v>
      </c>
      <c r="F20" s="1" t="s">
        <v>1</v>
      </c>
      <c r="G20" s="1" t="s">
        <v>2</v>
      </c>
      <c r="H20" s="1" t="s">
        <v>3</v>
      </c>
      <c r="I20" s="13">
        <v>190000</v>
      </c>
      <c r="J20" s="14">
        <f t="shared" si="0"/>
        <v>190000</v>
      </c>
    </row>
    <row r="21" spans="1:10" ht="108" customHeight="1" x14ac:dyDescent="0.25">
      <c r="A21" s="2">
        <v>19</v>
      </c>
      <c r="B21" s="10" t="s">
        <v>38</v>
      </c>
      <c r="C21" s="10" t="s">
        <v>39</v>
      </c>
      <c r="D21" s="11" t="s">
        <v>0</v>
      </c>
      <c r="E21" s="12">
        <v>1</v>
      </c>
      <c r="F21" s="1" t="s">
        <v>1</v>
      </c>
      <c r="G21" s="1" t="s">
        <v>2</v>
      </c>
      <c r="H21" s="1" t="s">
        <v>3</v>
      </c>
      <c r="I21" s="13">
        <v>305900</v>
      </c>
      <c r="J21" s="14">
        <f t="shared" si="0"/>
        <v>305900</v>
      </c>
    </row>
    <row r="22" spans="1:10" ht="87" customHeight="1" x14ac:dyDescent="0.25">
      <c r="A22" s="2">
        <v>20</v>
      </c>
      <c r="B22" s="10" t="s">
        <v>43</v>
      </c>
      <c r="C22" s="10" t="s">
        <v>40</v>
      </c>
      <c r="D22" s="11" t="s">
        <v>0</v>
      </c>
      <c r="E22" s="12">
        <v>1</v>
      </c>
      <c r="F22" s="1" t="s">
        <v>1</v>
      </c>
      <c r="G22" s="1" t="s">
        <v>2</v>
      </c>
      <c r="H22" s="1" t="s">
        <v>3</v>
      </c>
      <c r="I22" s="13">
        <v>403000</v>
      </c>
      <c r="J22" s="14">
        <f t="shared" si="0"/>
        <v>403000</v>
      </c>
    </row>
    <row r="23" spans="1:10" x14ac:dyDescent="0.25">
      <c r="A23" s="5"/>
      <c r="B23" s="7"/>
      <c r="C23" s="7"/>
      <c r="D23" s="9"/>
      <c r="E23" s="8"/>
      <c r="F23" s="1"/>
      <c r="G23" s="1"/>
      <c r="H23" s="1"/>
      <c r="I23" s="6"/>
      <c r="J23" s="15">
        <f>SUM(J3:J22)</f>
        <v>2686044</v>
      </c>
    </row>
  </sheetData>
  <mergeCells count="2">
    <mergeCell ref="B2:J2"/>
    <mergeCell ref="H1:J1"/>
  </mergeCells>
  <pageMargins left="0.7" right="0.7" top="0.75" bottom="0.75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2020-04-21T04:35:45Z</cp:lastPrinted>
  <dcterms:created xsi:type="dcterms:W3CDTF">2019-04-05T11:29:11Z</dcterms:created>
  <dcterms:modified xsi:type="dcterms:W3CDTF">2020-04-24T05:13:29Z</dcterms:modified>
</cp:coreProperties>
</file>