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425" windowHeight="1102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J20" i="1" s="1"/>
</calcChain>
</file>

<file path=xl/sharedStrings.xml><?xml version="1.0" encoding="utf-8"?>
<sst xmlns="http://schemas.openxmlformats.org/spreadsheetml/2006/main" count="104" uniqueCount="40">
  <si>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</si>
  <si>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</si>
  <si>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</si>
  <si>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 xml:space="preserve">Суспендиальный раствор для работы на автоматическом микробиологическом анализаторе VITEK 2 Compact, 3 флакона по 500 мл в упаковке.
</t>
  </si>
  <si>
    <t>уп</t>
  </si>
  <si>
    <t>Наконечники для дозатора 100 - 1000 µL</t>
  </si>
  <si>
    <t xml:space="preserve">Наконечники для дозатора 100-1000 мкл для работы по определению чувствительности микроорганизмов на автоматическом микробиологическом анализаторе VITEK 2 Compact. 96 штук в упаковке.
</t>
  </si>
  <si>
    <t>Наконечники для дозатора 0,5 - 250 µL.</t>
  </si>
  <si>
    <t xml:space="preserve">Наконечники для дозатора 0,5-250 мкл для работы по определению чувствительности микроорганизмов на автоматическом микробиологическом анализаторе VITEK 2 Compact. 96 штук в упаковке.
</t>
  </si>
  <si>
    <t>Набор калибровочных стандартов для измерения мутности растворов для денситометра к анализатору VITEK 2 Compact</t>
  </si>
  <si>
    <t>Пластиковые пробирки для приготовления суспензии микроорганизмов при работе по идентификации и определению чувствительности микроорганизмов на автоматическом микробиологическом анализаторе VITEK 2 Compact. 2000 шт в упаковке.</t>
  </si>
  <si>
    <t xml:space="preserve">Пластиковые карты GN, состоящие из 64 ячеек заполненных различными видами биохимических субстратов, для идентификации Грамм негативных микроорганизмов на автоматическом микробиологическом анализаторе VITEK 2 Compact, уп/20карт
</t>
  </si>
  <si>
    <t xml:space="preserve">Пластиковые карты GP, состоящие из 64 ячеек заполненных различными видами биохимических субстратов, для идентификации Грамм позитивных микроорганизмов на автоматическом микробиологическом анализаторе VITEK 2 Compact,уп/20карт
</t>
  </si>
  <si>
    <t xml:space="preserve">Пластиковые карты YST, состоящие из 64 ячеек заполненных различными видами биохимических субстратов, для идентификации дрожжей и дрожеподобных микроорганизмов на автоматическом микробиологическом анализаторе VITEK 2 Compact,уп/20карт
</t>
  </si>
  <si>
    <t xml:space="preserve">Пластиковые карты ANC, состоящие из 64 ячеек заполненных различными видами биохимических субстратов, для идентификации анаэробных бактерий и бактерий рода Corynobacterium на автоматическом микробиологическом анализаторе VITEK 2 Compact,уп/20карт
</t>
  </si>
  <si>
    <t xml:space="preserve">Пластиковые карты NH, состоящие из 64 ячеек заполненных различными видами биохимических субстратов, для идентификации бактерий рода Neisseria Haemophilius на автоматическом микробиологическом анализаторе VITEK 2 Compact, уп /20карт
</t>
  </si>
  <si>
    <t xml:space="preserve">Пластиковые карты AST N203 для определения чувствительности грамотрицательных бактерий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(AN, AMC, AM, SAM, FEP, CTX, FOX, CAZ, CXM, CIP, ETP, FOS, GM, LEV, MEM, FT, TZP, SXT*). </t>
  </si>
  <si>
    <t>Пластиковые карты AST GN75 для определения чувствительности грамотрицательных бактерий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(AN, AM, SAM, CZ, FEP, FOX, CAZ, CRO, CIP, ETP, ESB, GM, LEV, MEM, FT, PIP, TM, SXT*).</t>
  </si>
  <si>
    <t>Пластиковые карты AST N232 для определения чувствительности грамотрицательных бактерий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(AM, SAM, FEP, CTX, CPD, CAZ, CXM, CIP, GM, IPM, LEV, MEM, PIP, TZP, TGC, TM, SXT*).уп/20карт</t>
  </si>
  <si>
    <t xml:space="preserve">Пластиковые карты AST P576 PNEUMO для определения чувствительности S. pneumoniae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(AMX, P, CTX, CRO, C, E, IPM, LEV, LNZ, MXF, OFL, PT, QDA, RA, SPX, TEL, TE, SXT, VA*). уп/20карт
</t>
  </si>
  <si>
    <t xml:space="preserve">Пластиковые карты AST P580 STAPH для определения чувствительности Staphylococcus spp., Enterococcus spp., 
S. agalactiae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(P, OXSF, CM, E, FOS, FA, GM, ICR, LEV, LNZ, MXF, MUP, FT, OX1, RA, TEC, TE, TGC, TM, SXT, VA*). в уп/20карт
</t>
  </si>
  <si>
    <t>VITEK 2 AST YS05</t>
  </si>
  <si>
    <t>VITEK 2 AST YS08</t>
  </si>
  <si>
    <t xml:space="preserve">Суспендиальный раствор (3х500 мл) </t>
  </si>
  <si>
    <t>Калибровочные стандарты</t>
  </si>
  <si>
    <t>Полистироловые пробирки (12x75мм)</t>
  </si>
  <si>
    <t xml:space="preserve">Карты GN для идентификации грамотрицательных микроорганизмов  (ферментирующие и неферментирующие грамотрицательные палочки, в том числе высоко вирулентные виды)
</t>
  </si>
  <si>
    <t xml:space="preserve">Карты GP для идентификации грамположительных микроорганизмов  
 </t>
  </si>
  <si>
    <t xml:space="preserve">Карты NH для идентификации микроорганизмов (Neisseria-Haemophilius)
</t>
  </si>
  <si>
    <t xml:space="preserve">Карты AST N203 для определения чувствительности микроорганизмов к антибиотикам  </t>
  </si>
  <si>
    <t xml:space="preserve">Карты AST GN75 для определения чувствительности микроорганизмов к антибиотикам  </t>
  </si>
  <si>
    <t xml:space="preserve">Карты AST N232  для определения чувствительности микроорганизмов к антибиотикам  </t>
  </si>
  <si>
    <t xml:space="preserve">Карты AST P580 STAPH  (Staphylococcus spp., Enterococcus spp. и S. agalactiae) для определения чувствительности микроорганизмов к антибиотикам </t>
  </si>
  <si>
    <t xml:space="preserve">Карты AST P576 PNEUMO (S. pneumo) для определения чувствительности микроорганизмов к антибиотикам </t>
  </si>
  <si>
    <t xml:space="preserve">Карты ANC для идентификации микроорганизмов (Анаэробы и род Corynobacterium)
</t>
  </si>
  <si>
    <t xml:space="preserve">Карты YST для идентификации микроорганизмов (дрожжи и дрожжеподобные микроорганизмы)
</t>
  </si>
  <si>
    <t xml:space="preserve">Пластиковые карты AST YS08 для определения чувствительности дрожжей и дрожжеподобных микроорганизмов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</t>
  </si>
  <si>
    <t xml:space="preserve">Пластиковые карты AST YS05 для определения чувствительности дрожжей и дрожжеподобных микроорганизмов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</t>
  </si>
  <si>
    <t xml:space="preserve"> Карты и расходные материалы для автоматического микробиологического анализатора Vitek 2 Compact 30</t>
  </si>
  <si>
    <t>Приложение №1 к объвлению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</si>
</sst>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19">
    <xf numFmtId="0" fontId="0" fillId="0" borderId="0" xfId="0"/>
    <xf numFmtId="0" fontId="35" fillId="25" borderId="1" xfId="0" applyFont="1" applyFill="1" applyBorder="1" applyAlignment="1">
      <alignment horizontal="center" vertical="top"/>
    </xf>
    <xf numFmtId="0" fontId="36" fillId="0" borderId="1" xfId="0" applyNumberFormat="1" applyFont="1" applyBorder="1" applyAlignment="1">
      <alignment horizontal="center" vertical="center" wrapText="1"/>
    </xf>
    <xf numFmtId="4" fontId="35" fillId="25" borderId="11" xfId="95" applyNumberFormat="1" applyFont="1" applyFill="1" applyBorder="1" applyAlignment="1">
      <alignment horizontal="center" vertical="center"/>
    </xf>
    <xf numFmtId="4" fontId="38" fillId="25" borderId="1" xfId="95" applyNumberFormat="1" applyFont="1" applyFill="1" applyBorder="1" applyAlignment="1">
      <alignment horizontal="center" vertical="center"/>
    </xf>
    <xf numFmtId="0" fontId="37" fillId="25" borderId="13" xfId="95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/>
    </xf>
    <xf numFmtId="4" fontId="35" fillId="25" borderId="1" xfId="95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13</xdr:row>
      <xdr:rowOff>526497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13</xdr:row>
      <xdr:rowOff>526497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13</xdr:row>
      <xdr:rowOff>526497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13</xdr:row>
      <xdr:rowOff>526497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20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7" zoomScale="80" zoomScaleNormal="80" workbookViewId="0">
      <selection sqref="A1:J20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1.28515625" customWidth="1"/>
    <col min="10" max="10" width="12.28515625" customWidth="1"/>
  </cols>
  <sheetData>
    <row r="1" spans="1:10" x14ac:dyDescent="0.25">
      <c r="H1" s="8" t="s">
        <v>39</v>
      </c>
      <c r="I1" s="8"/>
      <c r="J1" s="8"/>
    </row>
    <row r="2" spans="1:10" x14ac:dyDescent="0.25">
      <c r="A2" s="1"/>
      <c r="B2" s="5" t="s">
        <v>38</v>
      </c>
      <c r="C2" s="6"/>
      <c r="D2" s="6"/>
      <c r="E2" s="6"/>
      <c r="F2" s="6"/>
      <c r="G2" s="6"/>
      <c r="H2" s="6"/>
      <c r="I2" s="6"/>
      <c r="J2" s="7"/>
    </row>
    <row r="3" spans="1:10" ht="61.5" customHeight="1" x14ac:dyDescent="0.25">
      <c r="A3" s="9">
        <v>1</v>
      </c>
      <c r="B3" s="16" t="s">
        <v>23</v>
      </c>
      <c r="C3" s="2" t="s">
        <v>3</v>
      </c>
      <c r="D3" s="2" t="s">
        <v>4</v>
      </c>
      <c r="E3" s="17">
        <v>1</v>
      </c>
      <c r="F3" s="10" t="s">
        <v>0</v>
      </c>
      <c r="G3" s="10" t="s">
        <v>1</v>
      </c>
      <c r="H3" s="10" t="s">
        <v>2</v>
      </c>
      <c r="I3" s="18">
        <v>20500</v>
      </c>
      <c r="J3" s="3">
        <f>E3*I3</f>
        <v>20500</v>
      </c>
    </row>
    <row r="4" spans="1:10" ht="89.25" customHeight="1" x14ac:dyDescent="0.25">
      <c r="A4" s="9">
        <v>2</v>
      </c>
      <c r="B4" s="16" t="s">
        <v>5</v>
      </c>
      <c r="C4" s="2" t="s">
        <v>6</v>
      </c>
      <c r="D4" s="2" t="s">
        <v>4</v>
      </c>
      <c r="E4" s="17">
        <v>2</v>
      </c>
      <c r="F4" s="10" t="s">
        <v>0</v>
      </c>
      <c r="G4" s="10" t="s">
        <v>1</v>
      </c>
      <c r="H4" s="10" t="s">
        <v>2</v>
      </c>
      <c r="I4" s="18">
        <v>17000</v>
      </c>
      <c r="J4" s="3">
        <f t="shared" ref="J4:J19" si="0">E4*I4</f>
        <v>34000</v>
      </c>
    </row>
    <row r="5" spans="1:10" ht="96" customHeight="1" x14ac:dyDescent="0.25">
      <c r="A5" s="9">
        <v>3</v>
      </c>
      <c r="B5" s="16" t="s">
        <v>7</v>
      </c>
      <c r="C5" s="2" t="s">
        <v>8</v>
      </c>
      <c r="D5" s="2" t="s">
        <v>4</v>
      </c>
      <c r="E5" s="17">
        <v>2</v>
      </c>
      <c r="F5" s="10" t="s">
        <v>0</v>
      </c>
      <c r="G5" s="10" t="s">
        <v>1</v>
      </c>
      <c r="H5" s="10" t="s">
        <v>2</v>
      </c>
      <c r="I5" s="18">
        <v>14850</v>
      </c>
      <c r="J5" s="3">
        <f t="shared" si="0"/>
        <v>29700</v>
      </c>
    </row>
    <row r="6" spans="1:10" ht="66" customHeight="1" x14ac:dyDescent="0.25">
      <c r="A6" s="9">
        <v>4</v>
      </c>
      <c r="B6" s="2" t="s">
        <v>24</v>
      </c>
      <c r="C6" s="2" t="s">
        <v>9</v>
      </c>
      <c r="D6" s="2" t="s">
        <v>4</v>
      </c>
      <c r="E6" s="17">
        <v>1</v>
      </c>
      <c r="F6" s="10" t="s">
        <v>0</v>
      </c>
      <c r="G6" s="10" t="s">
        <v>1</v>
      </c>
      <c r="H6" s="10" t="s">
        <v>2</v>
      </c>
      <c r="I6" s="18">
        <v>110800</v>
      </c>
      <c r="J6" s="3">
        <f t="shared" si="0"/>
        <v>110800</v>
      </c>
    </row>
    <row r="7" spans="1:10" ht="113.25" customHeight="1" x14ac:dyDescent="0.25">
      <c r="A7" s="9">
        <v>5</v>
      </c>
      <c r="B7" s="2" t="s">
        <v>25</v>
      </c>
      <c r="C7" s="2" t="s">
        <v>10</v>
      </c>
      <c r="D7" s="2" t="s">
        <v>4</v>
      </c>
      <c r="E7" s="17">
        <v>1</v>
      </c>
      <c r="F7" s="10" t="s">
        <v>0</v>
      </c>
      <c r="G7" s="10" t="s">
        <v>1</v>
      </c>
      <c r="H7" s="10" t="s">
        <v>2</v>
      </c>
      <c r="I7" s="18">
        <v>102400</v>
      </c>
      <c r="J7" s="3">
        <f t="shared" si="0"/>
        <v>102400</v>
      </c>
    </row>
    <row r="8" spans="1:10" ht="105" customHeight="1" x14ac:dyDescent="0.25">
      <c r="A8" s="9">
        <v>6</v>
      </c>
      <c r="B8" s="2" t="s">
        <v>26</v>
      </c>
      <c r="C8" s="2" t="s">
        <v>11</v>
      </c>
      <c r="D8" s="2" t="s">
        <v>4</v>
      </c>
      <c r="E8" s="17">
        <v>2</v>
      </c>
      <c r="F8" s="10" t="s">
        <v>0</v>
      </c>
      <c r="G8" s="10" t="s">
        <v>1</v>
      </c>
      <c r="H8" s="10" t="s">
        <v>2</v>
      </c>
      <c r="I8" s="18">
        <v>93300</v>
      </c>
      <c r="J8" s="3">
        <f t="shared" si="0"/>
        <v>186600</v>
      </c>
    </row>
    <row r="9" spans="1:10" ht="101.25" customHeight="1" x14ac:dyDescent="0.25">
      <c r="A9" s="9">
        <v>7</v>
      </c>
      <c r="B9" s="2" t="s">
        <v>27</v>
      </c>
      <c r="C9" s="2" t="s">
        <v>12</v>
      </c>
      <c r="D9" s="2" t="s">
        <v>4</v>
      </c>
      <c r="E9" s="17">
        <v>3</v>
      </c>
      <c r="F9" s="10" t="s">
        <v>0</v>
      </c>
      <c r="G9" s="10" t="s">
        <v>1</v>
      </c>
      <c r="H9" s="10" t="s">
        <v>2</v>
      </c>
      <c r="I9" s="18">
        <v>93300</v>
      </c>
      <c r="J9" s="3">
        <f t="shared" si="0"/>
        <v>279900</v>
      </c>
    </row>
    <row r="10" spans="1:10" ht="120.75" customHeight="1" x14ac:dyDescent="0.25">
      <c r="A10" s="9">
        <v>8</v>
      </c>
      <c r="B10" s="2" t="s">
        <v>35</v>
      </c>
      <c r="C10" s="2" t="s">
        <v>13</v>
      </c>
      <c r="D10" s="2" t="s">
        <v>4</v>
      </c>
      <c r="E10" s="17">
        <v>2</v>
      </c>
      <c r="F10" s="10" t="s">
        <v>0</v>
      </c>
      <c r="G10" s="10" t="s">
        <v>1</v>
      </c>
      <c r="H10" s="10" t="s">
        <v>2</v>
      </c>
      <c r="I10" s="18">
        <v>101400</v>
      </c>
      <c r="J10" s="3">
        <f t="shared" si="0"/>
        <v>202800</v>
      </c>
    </row>
    <row r="11" spans="1:10" ht="120" customHeight="1" x14ac:dyDescent="0.25">
      <c r="A11" s="9">
        <v>9</v>
      </c>
      <c r="B11" s="2" t="s">
        <v>34</v>
      </c>
      <c r="C11" s="2" t="s">
        <v>14</v>
      </c>
      <c r="D11" s="2" t="s">
        <v>4</v>
      </c>
      <c r="E11" s="17">
        <v>1</v>
      </c>
      <c r="F11" s="10" t="s">
        <v>0</v>
      </c>
      <c r="G11" s="10" t="s">
        <v>1</v>
      </c>
      <c r="H11" s="10" t="s">
        <v>2</v>
      </c>
      <c r="I11" s="18">
        <v>130800</v>
      </c>
      <c r="J11" s="3">
        <f t="shared" si="0"/>
        <v>130800</v>
      </c>
    </row>
    <row r="12" spans="1:10" ht="108" customHeight="1" x14ac:dyDescent="0.25">
      <c r="A12" s="9">
        <v>10</v>
      </c>
      <c r="B12" s="2" t="s">
        <v>28</v>
      </c>
      <c r="C12" s="2" t="s">
        <v>15</v>
      </c>
      <c r="D12" s="2" t="s">
        <v>4</v>
      </c>
      <c r="E12" s="17">
        <v>1</v>
      </c>
      <c r="F12" s="10" t="s">
        <v>0</v>
      </c>
      <c r="G12" s="10" t="s">
        <v>1</v>
      </c>
      <c r="H12" s="10" t="s">
        <v>2</v>
      </c>
      <c r="I12" s="18">
        <v>101400</v>
      </c>
      <c r="J12" s="3">
        <f t="shared" si="0"/>
        <v>101400</v>
      </c>
    </row>
    <row r="13" spans="1:10" ht="165.75" customHeight="1" x14ac:dyDescent="0.25">
      <c r="A13" s="9">
        <v>11</v>
      </c>
      <c r="B13" s="2" t="s">
        <v>29</v>
      </c>
      <c r="C13" s="2" t="s">
        <v>16</v>
      </c>
      <c r="D13" s="2" t="s">
        <v>4</v>
      </c>
      <c r="E13" s="17">
        <v>1</v>
      </c>
      <c r="F13" s="10" t="s">
        <v>0</v>
      </c>
      <c r="G13" s="10" t="s">
        <v>1</v>
      </c>
      <c r="H13" s="10" t="s">
        <v>2</v>
      </c>
      <c r="I13" s="18">
        <v>93300</v>
      </c>
      <c r="J13" s="3">
        <f t="shared" si="0"/>
        <v>93300</v>
      </c>
    </row>
    <row r="14" spans="1:10" ht="167.25" customHeight="1" x14ac:dyDescent="0.25">
      <c r="A14" s="9">
        <v>12</v>
      </c>
      <c r="B14" s="2" t="s">
        <v>30</v>
      </c>
      <c r="C14" s="2" t="s">
        <v>17</v>
      </c>
      <c r="D14" s="2" t="s">
        <v>4</v>
      </c>
      <c r="E14" s="17">
        <v>1</v>
      </c>
      <c r="F14" s="11" t="s">
        <v>0</v>
      </c>
      <c r="G14" s="12" t="s">
        <v>1</v>
      </c>
      <c r="H14" s="12" t="s">
        <v>2</v>
      </c>
      <c r="I14" s="18">
        <v>93300</v>
      </c>
      <c r="J14" s="3">
        <f t="shared" si="0"/>
        <v>93300</v>
      </c>
    </row>
    <row r="15" spans="1:10" ht="158.25" customHeight="1" x14ac:dyDescent="0.25">
      <c r="A15" s="9">
        <v>13</v>
      </c>
      <c r="B15" s="2" t="s">
        <v>31</v>
      </c>
      <c r="C15" s="2" t="s">
        <v>18</v>
      </c>
      <c r="D15" s="2" t="s">
        <v>4</v>
      </c>
      <c r="E15" s="17">
        <v>1</v>
      </c>
      <c r="F15" s="11" t="s">
        <v>0</v>
      </c>
      <c r="G15" s="12" t="s">
        <v>1</v>
      </c>
      <c r="H15" s="12" t="s">
        <v>2</v>
      </c>
      <c r="I15" s="18">
        <v>93300</v>
      </c>
      <c r="J15" s="3">
        <f t="shared" si="0"/>
        <v>93300</v>
      </c>
    </row>
    <row r="16" spans="1:10" ht="168.75" customHeight="1" x14ac:dyDescent="0.25">
      <c r="A16" s="9">
        <v>14</v>
      </c>
      <c r="B16" s="2" t="s">
        <v>33</v>
      </c>
      <c r="C16" s="2" t="s">
        <v>19</v>
      </c>
      <c r="D16" s="2" t="s">
        <v>4</v>
      </c>
      <c r="E16" s="17">
        <v>1</v>
      </c>
      <c r="F16" s="10" t="s">
        <v>0</v>
      </c>
      <c r="G16" s="10" t="s">
        <v>1</v>
      </c>
      <c r="H16" s="10" t="s">
        <v>2</v>
      </c>
      <c r="I16" s="18">
        <v>93300</v>
      </c>
      <c r="J16" s="3">
        <f t="shared" si="0"/>
        <v>93300</v>
      </c>
    </row>
    <row r="17" spans="1:10" ht="206.25" customHeight="1" x14ac:dyDescent="0.25">
      <c r="A17" s="9">
        <v>15</v>
      </c>
      <c r="B17" s="2" t="s">
        <v>32</v>
      </c>
      <c r="C17" s="2" t="s">
        <v>20</v>
      </c>
      <c r="D17" s="2" t="s">
        <v>4</v>
      </c>
      <c r="E17" s="17">
        <v>1</v>
      </c>
      <c r="F17" s="10" t="s">
        <v>0</v>
      </c>
      <c r="G17" s="10" t="s">
        <v>1</v>
      </c>
      <c r="H17" s="10" t="s">
        <v>2</v>
      </c>
      <c r="I17" s="18">
        <v>93300</v>
      </c>
      <c r="J17" s="3">
        <f t="shared" si="0"/>
        <v>93300</v>
      </c>
    </row>
    <row r="18" spans="1:10" ht="134.25" customHeight="1" x14ac:dyDescent="0.25">
      <c r="A18" s="9">
        <v>16</v>
      </c>
      <c r="B18" s="2" t="s">
        <v>21</v>
      </c>
      <c r="C18" s="2" t="s">
        <v>37</v>
      </c>
      <c r="D18" s="2" t="s">
        <v>4</v>
      </c>
      <c r="E18" s="17">
        <v>1</v>
      </c>
      <c r="F18" s="10" t="s">
        <v>0</v>
      </c>
      <c r="G18" s="10" t="s">
        <v>1</v>
      </c>
      <c r="H18" s="10" t="s">
        <v>2</v>
      </c>
      <c r="I18" s="18">
        <v>101400</v>
      </c>
      <c r="J18" s="3">
        <f t="shared" si="0"/>
        <v>101400</v>
      </c>
    </row>
    <row r="19" spans="1:10" ht="156.75" customHeight="1" x14ac:dyDescent="0.25">
      <c r="A19" s="9">
        <v>17</v>
      </c>
      <c r="B19" s="2" t="s">
        <v>22</v>
      </c>
      <c r="C19" s="2" t="s">
        <v>36</v>
      </c>
      <c r="D19" s="2" t="s">
        <v>4</v>
      </c>
      <c r="E19" s="17">
        <v>1</v>
      </c>
      <c r="F19" s="10" t="s">
        <v>0</v>
      </c>
      <c r="G19" s="10" t="s">
        <v>1</v>
      </c>
      <c r="H19" s="10" t="s">
        <v>2</v>
      </c>
      <c r="I19" s="18">
        <v>101400</v>
      </c>
      <c r="J19" s="3">
        <f t="shared" si="0"/>
        <v>101400</v>
      </c>
    </row>
    <row r="20" spans="1:10" x14ac:dyDescent="0.25">
      <c r="A20" s="9"/>
      <c r="B20" s="13"/>
      <c r="C20" s="13"/>
      <c r="D20" s="13"/>
      <c r="E20" s="14"/>
      <c r="F20" s="10"/>
      <c r="G20" s="10"/>
      <c r="H20" s="10"/>
      <c r="I20" s="15"/>
      <c r="J20" s="4">
        <f>SUM(J3:J19)</f>
        <v>1868200</v>
      </c>
    </row>
  </sheetData>
  <mergeCells count="2">
    <mergeCell ref="B2:J2"/>
    <mergeCell ref="H1:J1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2020-04-24T10:21:40Z</cp:lastPrinted>
  <dcterms:created xsi:type="dcterms:W3CDTF">2019-04-05T11:29:11Z</dcterms:created>
  <dcterms:modified xsi:type="dcterms:W3CDTF">2020-04-24T10:21:43Z</dcterms:modified>
</cp:coreProperties>
</file>