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64.70\общая папка1\ГЗ 2020\1729\ЗЦП\29 МИ\"/>
    </mc:Choice>
  </mc:AlternateContent>
  <bookViews>
    <workbookView xWindow="0" yWindow="0" windowWidth="28800" windowHeight="1249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2" i="1" l="1"/>
  <c r="J9" i="1" l="1"/>
  <c r="J8" i="1"/>
  <c r="J7" i="1"/>
</calcChain>
</file>

<file path=xl/sharedStrings.xml><?xml version="1.0" encoding="utf-8"?>
<sst xmlns="http://schemas.openxmlformats.org/spreadsheetml/2006/main" count="62" uniqueCount="24">
  <si>
    <t>DDP пункт назначения</t>
  </si>
  <si>
    <t xml:space="preserve">по заявке Заказчика в течении 15 календарных дней </t>
  </si>
  <si>
    <t xml:space="preserve">г. Алматы, Наурызбайский район, мкр. Тастыбулак, ул. Жана-Арна, дом 14/1б. </t>
  </si>
  <si>
    <t>уп</t>
  </si>
  <si>
    <t>шт</t>
  </si>
  <si>
    <t>Катетр для перитонального диализа с двумя манжетами 62 см</t>
  </si>
  <si>
    <t>Приложение №1 к объвлению 29</t>
  </si>
  <si>
    <t xml:space="preserve">Зажим выходного канала </t>
  </si>
  <si>
    <t>Зажим выходного канала в системе для перитонеального диализа, предназначен для облегчения присоединения/отсоединения контейнера с раствором для перитонеального диализа к переходной трубке</t>
  </si>
  <si>
    <t>Трубка переходная перитонеального диализа с поворотным зажимом</t>
  </si>
  <si>
    <t>Переходная трубка для перитонеального диализа c поворотным зажимом. Переходная трубка повышенной прочности предназначена для удлинения катетера и присоединения его к системе для перитонеального диализа. Переходная трубка включает коннектор для подсоединения к контейнеру, зажим, а также коннектор типа Луер-лок для соединения с катетером.</t>
  </si>
  <si>
    <t>Колпачок Mini Cap</t>
  </si>
  <si>
    <t>Колпачок MiniCap с повидон-йодом для перитонеального диализа</t>
  </si>
  <si>
    <t>Рукоятка для бора Интра, дл 12,5 см</t>
  </si>
  <si>
    <t xml:space="preserve">угловая </t>
  </si>
  <si>
    <t>прямая</t>
  </si>
  <si>
    <t xml:space="preserve">Рукоятка для бора Интра, дл 11,0 см </t>
  </si>
  <si>
    <t>Лампа для микроскопа</t>
  </si>
  <si>
    <t>Колпачок уплотняющий, черный, используется с трокарами 6 мм и экстракторами, переходниками вместе с инструментами р-ра 5 мм, автоклавируемый, (в упаковке 5 шт)</t>
  </si>
  <si>
    <t>Колпачок уплотняющий, зеленый, используется с трокарами 11 мм и экстракторами, переходниками вместе с инструментами р-ра 10 мм, автоклавируемый, (в упаковке 5 шт)</t>
  </si>
  <si>
    <t xml:space="preserve"> Ксеноновая с блок контролем 300 W для OPMI Vario 700</t>
  </si>
  <si>
    <t xml:space="preserve">      </t>
  </si>
  <si>
    <t>Клипсы титановые</t>
  </si>
  <si>
    <t xml:space="preserve">Клипсы титановые, средне-большие, стерильные, 16 картриджей по 10 клипс, для использования с аппликатором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</si>
</sst>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"/>
    <numFmt numFmtId="169" formatCode="0.0"/>
    <numFmt numFmtId="170" formatCode="_-* #,##0.00\ _р_._-;\-* #,##0.00\ _р_._-;_-* &quot;-&quot;??\ _р_._-;_-@_-"/>
    <numFmt numFmtId="171" formatCode="_(* #,##0.00_);_(* \(#,##0.00\);_(* &quot;-&quot;??_);_(@_)"/>
    <numFmt numFmtId="172" formatCode="00"/>
    <numFmt numFmtId="173" formatCode="#,##0.00_ ;\-#,##0.00\ "/>
    <numFmt numFmtId="174" formatCode="_-* #,##0.00\ _₸_-;\-* #,##0.00\ _₸_-;_-* &quot;-&quot;??\ _₸_-;_-@_-"/>
    <numFmt numFmtId="175" formatCode="#,##0.00_р_."/>
    <numFmt numFmtId="176" formatCode="0_ "/>
  </numFmts>
  <fonts count="4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</font>
    <font>
      <u/>
      <sz val="9.8000000000000007"/>
      <color theme="10"/>
      <name val="Calibri"/>
      <family val="2"/>
    </font>
    <font>
      <u/>
      <sz val="8.8000000000000007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56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9">
    <xf numFmtId="0" fontId="0" fillId="0" borderId="0"/>
    <xf numFmtId="0" fontId="1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9" fillId="21" borderId="3" applyNumberFormat="0" applyAlignment="0" applyProtection="0"/>
    <xf numFmtId="0" fontId="10" fillId="0" borderId="0"/>
    <xf numFmtId="0" fontId="4" fillId="0" borderId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7" fillId="0" borderId="7" applyNumberFormat="0" applyFill="0" applyAlignment="0" applyProtection="0"/>
    <xf numFmtId="0" fontId="18" fillId="22" borderId="0" applyNumberFormat="0" applyBorder="0" applyAlignment="0" applyProtection="0"/>
    <xf numFmtId="0" fontId="4" fillId="0" borderId="0"/>
    <xf numFmtId="0" fontId="4" fillId="0" borderId="0"/>
    <xf numFmtId="0" fontId="10" fillId="23" borderId="8" applyNumberFormat="0" applyAlignment="0" applyProtection="0"/>
    <xf numFmtId="0" fontId="10" fillId="23" borderId="8" applyNumberFormat="0" applyAlignment="0" applyProtection="0"/>
    <xf numFmtId="0" fontId="10" fillId="23" borderId="8" applyNumberFormat="0" applyAlignment="0" applyProtection="0"/>
    <xf numFmtId="0" fontId="10" fillId="23" borderId="8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4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25" fillId="0" borderId="0">
      <alignment horizontal="left"/>
    </xf>
    <xf numFmtId="0" fontId="4" fillId="0" borderId="0"/>
    <xf numFmtId="0" fontId="1" fillId="0" borderId="0"/>
    <xf numFmtId="0" fontId="31" fillId="0" borderId="0"/>
    <xf numFmtId="0" fontId="32" fillId="0" borderId="0"/>
    <xf numFmtId="0" fontId="20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0" fillId="0" borderId="0" applyNumberFormat="0" applyFont="0" applyFill="0" applyBorder="0" applyAlignment="0" applyProtection="0">
      <alignment vertical="top"/>
    </xf>
    <xf numFmtId="0" fontId="31" fillId="0" borderId="0"/>
    <xf numFmtId="0" fontId="1" fillId="0" borderId="0"/>
    <xf numFmtId="0" fontId="5" fillId="0" borderId="0"/>
    <xf numFmtId="0" fontId="20" fillId="0" borderId="0" applyNumberFormat="0" applyFont="0" applyFill="0" applyBorder="0" applyAlignment="0" applyProtection="0">
      <alignment vertical="top"/>
    </xf>
    <xf numFmtId="0" fontId="3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Fill="0" applyProtection="0"/>
    <xf numFmtId="0" fontId="3" fillId="0" borderId="0" applyFill="0" applyProtection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1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3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20" fillId="0" borderId="0"/>
    <xf numFmtId="0" fontId="1" fillId="0" borderId="0"/>
    <xf numFmtId="0" fontId="4" fillId="0" borderId="0"/>
    <xf numFmtId="0" fontId="1" fillId="0" borderId="0"/>
    <xf numFmtId="0" fontId="3" fillId="0" borderId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7" fillId="0" borderId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4" fillId="0" borderId="0" applyFont="0" applyFill="0" applyBorder="0" applyAlignment="0" applyProtection="0"/>
    <xf numFmtId="174" fontId="28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10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3" fillId="0" borderId="0"/>
    <xf numFmtId="167" fontId="33" fillId="0" borderId="0" applyFont="0" applyFill="0" applyBorder="0" applyAlignment="0" applyProtection="0"/>
    <xf numFmtId="0" fontId="10" fillId="23" borderId="8" applyNumberFormat="0" applyAlignment="0" applyProtection="0"/>
    <xf numFmtId="43" fontId="1" fillId="0" borderId="0" applyFont="0" applyFill="0" applyBorder="0" applyAlignment="0" applyProtection="0"/>
    <xf numFmtId="0" fontId="10" fillId="23" borderId="8" applyNumberFormat="0" applyAlignment="0" applyProtection="0"/>
    <xf numFmtId="167" fontId="31" fillId="0" borderId="0" applyFont="0" applyFill="0" applyBorder="0" applyAlignment="0" applyProtection="0"/>
    <xf numFmtId="0" fontId="22" fillId="0" borderId="10" applyNumberFormat="0" applyFill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6" fillId="7" borderId="2" applyNumberForma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19" fillId="20" borderId="9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22" fillId="0" borderId="10" applyNumberFormat="0" applyFill="0" applyAlignment="0" applyProtection="0"/>
    <xf numFmtId="0" fontId="10" fillId="23" borderId="8" applyNumberFormat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0" fillId="23" borderId="8" applyNumberFormat="0" applyAlignment="0" applyProtection="0"/>
    <xf numFmtId="0" fontId="10" fillId="23" borderId="8" applyNumberFormat="0" applyAlignment="0" applyProtection="0"/>
    <xf numFmtId="0" fontId="10" fillId="23" borderId="8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171" fontId="20" fillId="0" borderId="0" applyFont="0" applyFill="0" applyBorder="0" applyAlignment="0" applyProtection="0"/>
    <xf numFmtId="0" fontId="20" fillId="0" borderId="0"/>
    <xf numFmtId="0" fontId="31" fillId="0" borderId="0"/>
    <xf numFmtId="167" fontId="31" fillId="0" borderId="0" applyFont="0" applyFill="0" applyBorder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19" fillId="20" borderId="9" applyNumberForma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10" fillId="23" borderId="8" applyNumberFormat="0" applyAlignment="0" applyProtection="0"/>
    <xf numFmtId="0" fontId="10" fillId="23" borderId="8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10" applyNumberFormat="0" applyFill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0" fillId="23" borderId="8" applyNumberFormat="0" applyAlignment="0" applyProtection="0"/>
    <xf numFmtId="0" fontId="10" fillId="23" borderId="8" applyNumberFormat="0" applyAlignment="0" applyProtection="0"/>
    <xf numFmtId="0" fontId="10" fillId="23" borderId="8" applyNumberFormat="0" applyAlignment="0" applyProtection="0"/>
    <xf numFmtId="0" fontId="10" fillId="23" borderId="8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10" fillId="23" borderId="8" applyNumberFormat="0" applyAlignment="0" applyProtection="0"/>
    <xf numFmtId="0" fontId="10" fillId="23" borderId="8" applyNumberFormat="0" applyAlignment="0" applyProtection="0"/>
    <xf numFmtId="0" fontId="10" fillId="23" borderId="8" applyNumberFormat="0" applyAlignment="0" applyProtection="0"/>
    <xf numFmtId="0" fontId="10" fillId="23" borderId="8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10" fillId="23" borderId="8" applyNumberFormat="0" applyAlignment="0" applyProtection="0"/>
    <xf numFmtId="0" fontId="10" fillId="23" borderId="8" applyNumberFormat="0" applyAlignment="0" applyProtection="0"/>
    <xf numFmtId="0" fontId="22" fillId="0" borderId="10" applyNumberFormat="0" applyFill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6" fillId="7" borderId="2" applyNumberForma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19" fillId="20" borderId="9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22" fillId="0" borderId="10" applyNumberFormat="0" applyFill="0" applyAlignment="0" applyProtection="0"/>
    <xf numFmtId="0" fontId="10" fillId="23" borderId="8" applyNumberFormat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0" fillId="23" borderId="8" applyNumberFormat="0" applyAlignment="0" applyProtection="0"/>
    <xf numFmtId="0" fontId="10" fillId="23" borderId="8" applyNumberFormat="0" applyAlignment="0" applyProtection="0"/>
    <xf numFmtId="0" fontId="10" fillId="23" borderId="8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19" fillId="20" borderId="9" applyNumberForma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10" fillId="23" borderId="8" applyNumberFormat="0" applyAlignment="0" applyProtection="0"/>
    <xf numFmtId="0" fontId="10" fillId="23" borderId="8" applyNumberFormat="0" applyAlignment="0" applyProtection="0"/>
    <xf numFmtId="0" fontId="5" fillId="0" borderId="0"/>
  </cellStyleXfs>
  <cellXfs count="33">
    <xf numFmtId="0" fontId="0" fillId="0" borderId="0" xfId="0"/>
    <xf numFmtId="0" fontId="36" fillId="25" borderId="1" xfId="0" applyFont="1" applyFill="1" applyBorder="1" applyAlignment="1">
      <alignment horizontal="center" vertical="center"/>
    </xf>
    <xf numFmtId="0" fontId="37" fillId="0" borderId="1" xfId="0" applyNumberFormat="1" applyFont="1" applyBorder="1" applyAlignment="1">
      <alignment horizontal="center" vertical="center" wrapText="1"/>
    </xf>
    <xf numFmtId="0" fontId="36" fillId="25" borderId="1" xfId="0" applyFont="1" applyFill="1" applyBorder="1" applyAlignment="1">
      <alignment horizontal="center" vertical="center" wrapText="1"/>
    </xf>
    <xf numFmtId="0" fontId="37" fillId="0" borderId="1" xfId="95" applyFont="1" applyBorder="1" applyAlignment="1">
      <alignment horizontal="center" vertical="center" wrapText="1"/>
    </xf>
    <xf numFmtId="0" fontId="37" fillId="0" borderId="1" xfId="95" applyFont="1" applyBorder="1" applyAlignment="1">
      <alignment horizontal="center" vertical="center"/>
    </xf>
    <xf numFmtId="3" fontId="37" fillId="0" borderId="1" xfId="0" applyNumberFormat="1" applyFont="1" applyBorder="1" applyAlignment="1">
      <alignment horizontal="center" vertical="center" wrapText="1"/>
    </xf>
    <xf numFmtId="0" fontId="37" fillId="25" borderId="13" xfId="0" applyFont="1" applyFill="1" applyBorder="1" applyAlignment="1">
      <alignment horizontal="center" vertical="center" wrapText="1"/>
    </xf>
    <xf numFmtId="0" fontId="37" fillId="25" borderId="1" xfId="0" applyFont="1" applyFill="1" applyBorder="1" applyAlignment="1">
      <alignment horizontal="center" vertical="center" wrapText="1"/>
    </xf>
    <xf numFmtId="0" fontId="0" fillId="0" borderId="0" xfId="0"/>
    <xf numFmtId="43" fontId="36" fillId="25" borderId="12" xfId="266" applyFont="1" applyFill="1" applyBorder="1" applyAlignment="1">
      <alignment vertical="center" wrapText="1"/>
    </xf>
    <xf numFmtId="175" fontId="36" fillId="25" borderId="1" xfId="0" applyNumberFormat="1" applyFont="1" applyFill="1" applyBorder="1" applyAlignment="1">
      <alignment vertical="center" wrapText="1"/>
    </xf>
    <xf numFmtId="4" fontId="37" fillId="25" borderId="1" xfId="0" applyNumberFormat="1" applyFont="1" applyFill="1" applyBorder="1" applyAlignment="1">
      <alignment horizontal="center" vertical="center" wrapText="1"/>
    </xf>
    <xf numFmtId="4" fontId="36" fillId="25" borderId="1" xfId="95" applyNumberFormat="1" applyFont="1" applyFill="1" applyBorder="1" applyAlignment="1">
      <alignment horizontal="center" vertical="center"/>
    </xf>
    <xf numFmtId="4" fontId="35" fillId="25" borderId="1" xfId="95" applyNumberFormat="1" applyFont="1" applyFill="1" applyBorder="1" applyAlignment="1">
      <alignment horizontal="center" vertical="center"/>
    </xf>
    <xf numFmtId="0" fontId="38" fillId="25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176" fontId="38" fillId="0" borderId="1" xfId="0" applyNumberFormat="1" applyFont="1" applyFill="1" applyBorder="1" applyAlignment="1">
      <alignment horizontal="center" vertical="center" wrapText="1"/>
    </xf>
    <xf numFmtId="0" fontId="34" fillId="25" borderId="1" xfId="378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40" fillId="0" borderId="1" xfId="0" applyNumberFormat="1" applyFont="1" applyBorder="1" applyAlignment="1">
      <alignment horizontal="center" vertical="center" wrapText="1"/>
    </xf>
    <xf numFmtId="3" fontId="40" fillId="0" borderId="1" xfId="0" applyNumberFormat="1" applyFont="1" applyBorder="1" applyAlignment="1">
      <alignment horizontal="center" vertical="center" wrapText="1"/>
    </xf>
    <xf numFmtId="0" fontId="38" fillId="0" borderId="1" xfId="0" applyFont="1" applyBorder="1" applyAlignment="1">
      <alignment vertical="center"/>
    </xf>
    <xf numFmtId="0" fontId="38" fillId="0" borderId="1" xfId="0" applyFont="1" applyFill="1" applyBorder="1" applyAlignment="1">
      <alignment vertical="center" wrapText="1"/>
    </xf>
    <xf numFmtId="4" fontId="40" fillId="0" borderId="1" xfId="0" applyNumberFormat="1" applyFont="1" applyBorder="1" applyAlignment="1">
      <alignment horizontal="center" vertical="center" wrapText="1"/>
    </xf>
    <xf numFmtId="43" fontId="38" fillId="0" borderId="1" xfId="0" applyNumberFormat="1" applyFont="1" applyFill="1" applyBorder="1" applyAlignment="1">
      <alignment vertical="center" wrapText="1"/>
    </xf>
    <xf numFmtId="43" fontId="34" fillId="25" borderId="1" xfId="174" applyNumberFormat="1" applyFont="1" applyFill="1" applyBorder="1" applyAlignment="1">
      <alignment vertical="center" wrapText="1"/>
    </xf>
    <xf numFmtId="0" fontId="36" fillId="25" borderId="12" xfId="0" applyFont="1" applyFill="1" applyBorder="1" applyAlignment="1">
      <alignment horizontal="center" vertical="center"/>
    </xf>
    <xf numFmtId="4" fontId="37" fillId="25" borderId="12" xfId="0" applyNumberFormat="1" applyFont="1" applyFill="1" applyBorder="1" applyAlignment="1">
      <alignment horizontal="center" vertical="center" wrapText="1"/>
    </xf>
    <xf numFmtId="0" fontId="40" fillId="25" borderId="12" xfId="0" applyNumberFormat="1" applyFont="1" applyFill="1" applyBorder="1" applyAlignment="1">
      <alignment vertical="center" wrapText="1"/>
    </xf>
    <xf numFmtId="0" fontId="40" fillId="25" borderId="12" xfId="0" applyNumberFormat="1" applyFont="1" applyFill="1" applyBorder="1" applyAlignment="1">
      <alignment horizontal="center" vertical="center" wrapText="1"/>
    </xf>
    <xf numFmtId="3" fontId="40" fillId="25" borderId="12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horizontal="center"/>
    </xf>
  </cellXfs>
  <cellStyles count="379">
    <cellStyle name="_x0005__x001c_" xfId="2"/>
    <cellStyle name="_x0005__x001c_ 2" xfId="3"/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40% - Accent1" xfId="16"/>
    <cellStyle name="40% - Accent1 2" xfId="17"/>
    <cellStyle name="40% - Accent2" xfId="18"/>
    <cellStyle name="40% - Accent2 2" xfId="19"/>
    <cellStyle name="40% - Accent3" xfId="20"/>
    <cellStyle name="40% - Accent3 2" xfId="21"/>
    <cellStyle name="40% - Accent4" xfId="22"/>
    <cellStyle name="40% - Accent4 2" xfId="23"/>
    <cellStyle name="40% - Accent5" xfId="24"/>
    <cellStyle name="40% - Accent5 2" xfId="25"/>
    <cellStyle name="40% - Accent6" xfId="26"/>
    <cellStyle name="40% - Accent6 2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alculation 2" xfId="42"/>
    <cellStyle name="Calculation 2 2" xfId="249"/>
    <cellStyle name="Calculation 2 2 2" xfId="369"/>
    <cellStyle name="Calculation 2 3" xfId="222"/>
    <cellStyle name="Calculation 2 3 2" xfId="342"/>
    <cellStyle name="Calculation 2 4" xfId="311"/>
    <cellStyle name="Calculation 2 5" xfId="323"/>
    <cellStyle name="Calculation 3" xfId="43"/>
    <cellStyle name="Calculation 3 2" xfId="248"/>
    <cellStyle name="Calculation 3 2 2" xfId="368"/>
    <cellStyle name="Calculation 3 3" xfId="246"/>
    <cellStyle name="Calculation 3 3 2" xfId="366"/>
    <cellStyle name="Calculation 3 4" xfId="310"/>
    <cellStyle name="Calculation 3 5" xfId="322"/>
    <cellStyle name="Calculation 4" xfId="44"/>
    <cellStyle name="Calculation 4 2" xfId="247"/>
    <cellStyle name="Calculation 4 2 2" xfId="367"/>
    <cellStyle name="Calculation 4 3" xfId="245"/>
    <cellStyle name="Calculation 4 3 2" xfId="365"/>
    <cellStyle name="Calculation 4 4" xfId="309"/>
    <cellStyle name="Calculation 4 5" xfId="321"/>
    <cellStyle name="Calculation 5" xfId="250"/>
    <cellStyle name="Calculation 5 2" xfId="370"/>
    <cellStyle name="Calculation 6" xfId="221"/>
    <cellStyle name="Calculation 6 2" xfId="341"/>
    <cellStyle name="Calculation 7" xfId="312"/>
    <cellStyle name="Calculation 8" xfId="324"/>
    <cellStyle name="Check Cell" xfId="45"/>
    <cellStyle name="Excel Built-in Normal 1" xfId="46"/>
    <cellStyle name="Excel Built-in Normal 1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Input 2" xfId="55"/>
    <cellStyle name="Input 2 2" xfId="243"/>
    <cellStyle name="Input 2 2 2" xfId="363"/>
    <cellStyle name="Input 2 3" xfId="215"/>
    <cellStyle name="Input 2 3 2" xfId="335"/>
    <cellStyle name="Input 2 4" xfId="300"/>
    <cellStyle name="Input 2 5" xfId="319"/>
    <cellStyle name="Input 3" xfId="56"/>
    <cellStyle name="Input 3 2" xfId="242"/>
    <cellStyle name="Input 3 2 2" xfId="362"/>
    <cellStyle name="Input 3 3" xfId="239"/>
    <cellStyle name="Input 3 3 2" xfId="359"/>
    <cellStyle name="Input 3 4" xfId="299"/>
    <cellStyle name="Input 3 5" xfId="318"/>
    <cellStyle name="Input 4" xfId="57"/>
    <cellStyle name="Input 4 2" xfId="241"/>
    <cellStyle name="Input 4 2 2" xfId="361"/>
    <cellStyle name="Input 4 3" xfId="238"/>
    <cellStyle name="Input 4 3 2" xfId="358"/>
    <cellStyle name="Input 4 4" xfId="298"/>
    <cellStyle name="Input 4 5" xfId="317"/>
    <cellStyle name="Input 5" xfId="244"/>
    <cellStyle name="Input 5 2" xfId="364"/>
    <cellStyle name="Input 6" xfId="240"/>
    <cellStyle name="Input 6 2" xfId="360"/>
    <cellStyle name="Input 7" xfId="301"/>
    <cellStyle name="Input 8" xfId="320"/>
    <cellStyle name="Linked Cell" xfId="58"/>
    <cellStyle name="Neutral" xfId="59"/>
    <cellStyle name="Normal 2" xfId="60"/>
    <cellStyle name="Normal 2 2" xfId="61"/>
    <cellStyle name="Note" xfId="62"/>
    <cellStyle name="Note 2" xfId="63"/>
    <cellStyle name="Note 2 2" xfId="237"/>
    <cellStyle name="Note 2 2 2" xfId="357"/>
    <cellStyle name="Note 2 3" xfId="261"/>
    <cellStyle name="Note 2 3 2" xfId="377"/>
    <cellStyle name="Note 2 4" xfId="296"/>
    <cellStyle name="Note 2 5" xfId="315"/>
    <cellStyle name="Note 3" xfId="64"/>
    <cellStyle name="Note 3 2" xfId="236"/>
    <cellStyle name="Note 3 2 2" xfId="356"/>
    <cellStyle name="Note 3 3" xfId="260"/>
    <cellStyle name="Note 3 3 2" xfId="376"/>
    <cellStyle name="Note 3 4" xfId="295"/>
    <cellStyle name="Note 3 5" xfId="314"/>
    <cellStyle name="Note 4" xfId="65"/>
    <cellStyle name="Note 4 2" xfId="235"/>
    <cellStyle name="Note 4 2 2" xfId="355"/>
    <cellStyle name="Note 4 3" xfId="210"/>
    <cellStyle name="Note 4 3 2" xfId="331"/>
    <cellStyle name="Note 4 4" xfId="294"/>
    <cellStyle name="Note 4 5" xfId="313"/>
    <cellStyle name="Note 5" xfId="208"/>
    <cellStyle name="Note 5 2" xfId="330"/>
    <cellStyle name="Note 6" xfId="226"/>
    <cellStyle name="Note 6 2" xfId="346"/>
    <cellStyle name="Note 7" xfId="297"/>
    <cellStyle name="Note 8" xfId="316"/>
    <cellStyle name="Output" xfId="66"/>
    <cellStyle name="Output 2" xfId="67"/>
    <cellStyle name="Output 2 2" xfId="233"/>
    <cellStyle name="Output 2 2 2" xfId="353"/>
    <cellStyle name="Output 2 3" xfId="220"/>
    <cellStyle name="Output 2 3 2" xfId="340"/>
    <cellStyle name="Output 2 4" xfId="292"/>
    <cellStyle name="Output 2 5" xfId="307"/>
    <cellStyle name="Output 3" xfId="68"/>
    <cellStyle name="Output 3 2" xfId="232"/>
    <cellStyle name="Output 3 2 2" xfId="352"/>
    <cellStyle name="Output 3 3" xfId="213"/>
    <cellStyle name="Output 3 3 2" xfId="333"/>
    <cellStyle name="Output 3 4" xfId="291"/>
    <cellStyle name="Output 3 5" xfId="306"/>
    <cellStyle name="Output 4" xfId="69"/>
    <cellStyle name="Output 4 2" xfId="231"/>
    <cellStyle name="Output 4 2 2" xfId="351"/>
    <cellStyle name="Output 4 3" xfId="214"/>
    <cellStyle name="Output 4 3 2" xfId="334"/>
    <cellStyle name="Output 4 4" xfId="290"/>
    <cellStyle name="Output 4 5" xfId="305"/>
    <cellStyle name="Output 5" xfId="234"/>
    <cellStyle name="Output 5 2" xfId="354"/>
    <cellStyle name="Output 6" xfId="257"/>
    <cellStyle name="Output 6 2" xfId="373"/>
    <cellStyle name="Output 7" xfId="293"/>
    <cellStyle name="Output 8" xfId="308"/>
    <cellStyle name="Style 1" xfId="70"/>
    <cellStyle name="Title" xfId="71"/>
    <cellStyle name="Total" xfId="72"/>
    <cellStyle name="Total 2" xfId="73"/>
    <cellStyle name="Total 2 2" xfId="229"/>
    <cellStyle name="Total 2 2 2" xfId="349"/>
    <cellStyle name="Total 2 3" xfId="256"/>
    <cellStyle name="Total 2 3 2" xfId="372"/>
    <cellStyle name="Total 2 4" xfId="288"/>
    <cellStyle name="Total 2 5" xfId="303"/>
    <cellStyle name="Total 3" xfId="74"/>
    <cellStyle name="Total 3 2" xfId="228"/>
    <cellStyle name="Total 3 2 2" xfId="348"/>
    <cellStyle name="Total 3 3" xfId="212"/>
    <cellStyle name="Total 3 3 2" xfId="332"/>
    <cellStyle name="Total 3 4" xfId="287"/>
    <cellStyle name="Total 3 5" xfId="302"/>
    <cellStyle name="Total 4" xfId="75"/>
    <cellStyle name="Total 4 2" xfId="227"/>
    <cellStyle name="Total 4 2 2" xfId="347"/>
    <cellStyle name="Total 4 3" xfId="255"/>
    <cellStyle name="Total 4 3 2" xfId="371"/>
    <cellStyle name="Total 4 4" xfId="286"/>
    <cellStyle name="Total 4 5" xfId="282"/>
    <cellStyle name="Total 5" xfId="230"/>
    <cellStyle name="Total 5 2" xfId="350"/>
    <cellStyle name="Total 6" xfId="225"/>
    <cellStyle name="Total 6 2" xfId="345"/>
    <cellStyle name="Total 7" xfId="289"/>
    <cellStyle name="Total 8" xfId="304"/>
    <cellStyle name="Warning Text" xfId="76"/>
    <cellStyle name="Гиперссылка 2" xfId="77"/>
    <cellStyle name="Гиперссылка 2 2" xfId="78"/>
    <cellStyle name="Гиперссылка 3" xfId="79"/>
    <cellStyle name="Денежный [0] 2" xfId="80"/>
    <cellStyle name="Денежный 2" xfId="81"/>
    <cellStyle name="Денежный 3" xfId="82"/>
    <cellStyle name="Денежный 3 2" xfId="262"/>
    <cellStyle name="Денежный 4" xfId="83"/>
    <cellStyle name="Денежный 4 2" xfId="263"/>
    <cellStyle name="Денежный 5" xfId="84"/>
    <cellStyle name="Денежный 5 2" xfId="264"/>
    <cellStyle name="Обычный" xfId="0" builtinId="0"/>
    <cellStyle name="Обычный 10" xfId="85"/>
    <cellStyle name="Обычный 10 2" xfId="86"/>
    <cellStyle name="Обычный 10 3" xfId="206"/>
    <cellStyle name="Обычный 11" xfId="87"/>
    <cellStyle name="Обычный 11 2" xfId="88"/>
    <cellStyle name="Обычный 11 3" xfId="252"/>
    <cellStyle name="Обычный 12" xfId="89"/>
    <cellStyle name="Обычный 12 2" xfId="90"/>
    <cellStyle name="Обычный 12 3" xfId="91"/>
    <cellStyle name="Обычный 13" xfId="92"/>
    <cellStyle name="Обычный 14" xfId="93"/>
    <cellStyle name="Обычный 15" xfId="94"/>
    <cellStyle name="Обычный 15 2" xfId="95"/>
    <cellStyle name="Обычный 15 3" xfId="96"/>
    <cellStyle name="Обычный 15 4" xfId="253"/>
    <cellStyle name="Обычный 16" xfId="97"/>
    <cellStyle name="Обычный 17" xfId="98"/>
    <cellStyle name="Обычный 17 2" xfId="99"/>
    <cellStyle name="Обычный 18" xfId="100"/>
    <cellStyle name="Обычный 19" xfId="101"/>
    <cellStyle name="Обычный 19 2" xfId="102"/>
    <cellStyle name="Обычный 2" xfId="103"/>
    <cellStyle name="Обычный 2 2" xfId="104"/>
    <cellStyle name="Обычный 2 2 2" xfId="105"/>
    <cellStyle name="Обычный 2 2 2 2" xfId="106"/>
    <cellStyle name="Обычный 2 2 3" xfId="107"/>
    <cellStyle name="Обычный 2 2 3 2" xfId="108"/>
    <cellStyle name="Обычный 2 3" xfId="109"/>
    <cellStyle name="Обычный 2 3 2" xfId="110"/>
    <cellStyle name="Обычный 2 3 3" xfId="111"/>
    <cellStyle name="Обычный 2 3 3 2" xfId="112"/>
    <cellStyle name="Обычный 2 3 4" xfId="113"/>
    <cellStyle name="Обычный 2 4" xfId="114"/>
    <cellStyle name="Обычный 2 4 2" xfId="115"/>
    <cellStyle name="Обычный 2 5" xfId="116"/>
    <cellStyle name="Обычный 2 6" xfId="117"/>
    <cellStyle name="Обычный 20" xfId="118"/>
    <cellStyle name="Обычный 20 2" xfId="119"/>
    <cellStyle name="Обычный 24" xfId="120"/>
    <cellStyle name="Обычный 26" xfId="121"/>
    <cellStyle name="Обычный 27" xfId="122"/>
    <cellStyle name="Обычный 27 2" xfId="123"/>
    <cellStyle name="Обычный 3" xfId="1"/>
    <cellStyle name="Обычный 3 2" xfId="124"/>
    <cellStyle name="Обычный 3 2 2" xfId="125"/>
    <cellStyle name="Обычный 3 2 2 2" xfId="126"/>
    <cellStyle name="Обычный 3 2 2 3" xfId="127"/>
    <cellStyle name="Обычный 3 2 3" xfId="128"/>
    <cellStyle name="Обычный 3 3" xfId="129"/>
    <cellStyle name="Обычный 3 3 2" xfId="130"/>
    <cellStyle name="Обычный 3 4" xfId="131"/>
    <cellStyle name="Обычный 30" xfId="132"/>
    <cellStyle name="Обычный 32" xfId="133"/>
    <cellStyle name="Обычный 35" xfId="134"/>
    <cellStyle name="Обычный 36" xfId="135"/>
    <cellStyle name="Обычный 39" xfId="136"/>
    <cellStyle name="Обычный 4" xfId="137"/>
    <cellStyle name="Обычный 4 2" xfId="138"/>
    <cellStyle name="Обычный 4 2 2" xfId="139"/>
    <cellStyle name="Обычный 4 2 2 2" xfId="140"/>
    <cellStyle name="Обычный 4 2 3" xfId="141"/>
    <cellStyle name="Обычный 4 3" xfId="142"/>
    <cellStyle name="Обычный 40" xfId="143"/>
    <cellStyle name="Обычный 44" xfId="144"/>
    <cellStyle name="Обычный 5" xfId="145"/>
    <cellStyle name="Обычный 5 2" xfId="146"/>
    <cellStyle name="Обычный 5 2 2" xfId="147"/>
    <cellStyle name="Обычный 5 3" xfId="148"/>
    <cellStyle name="Обычный 5 4" xfId="149"/>
    <cellStyle name="Обычный 6" xfId="150"/>
    <cellStyle name="Обычный 6 2" xfId="151"/>
    <cellStyle name="Обычный 6 2 2" xfId="152"/>
    <cellStyle name="Обычный 6 2 3" xfId="153"/>
    <cellStyle name="Обычный 6 3" xfId="154"/>
    <cellStyle name="Обычный 6 4" xfId="155"/>
    <cellStyle name="Обычный 7" xfId="156"/>
    <cellStyle name="Обычный 7 2" xfId="157"/>
    <cellStyle name="Обычный 7 3" xfId="158"/>
    <cellStyle name="Обычный 8" xfId="159"/>
    <cellStyle name="Обычный 8 2" xfId="160"/>
    <cellStyle name="Обычный 9" xfId="161"/>
    <cellStyle name="Обычный 9 2" xfId="162"/>
    <cellStyle name="Обычный_имн бюджет (2)" xfId="378"/>
    <cellStyle name="Примечание 2" xfId="163"/>
    <cellStyle name="Примечание 2 2" xfId="164"/>
    <cellStyle name="Примечание 2 2 2" xfId="218"/>
    <cellStyle name="Примечание 2 2 2 2" xfId="338"/>
    <cellStyle name="Примечание 2 2 3" xfId="258"/>
    <cellStyle name="Примечание 2 2 3 2" xfId="374"/>
    <cellStyle name="Примечание 2 2 4" xfId="327"/>
    <cellStyle name="Примечание 2 2 5" xfId="285"/>
    <cellStyle name="Примечание 2 3" xfId="165"/>
    <cellStyle name="Примечание 2 3 2" xfId="217"/>
    <cellStyle name="Примечание 2 3 2 2" xfId="337"/>
    <cellStyle name="Примечание 2 3 3" xfId="259"/>
    <cellStyle name="Примечание 2 3 3 2" xfId="375"/>
    <cellStyle name="Примечание 2 3 4" xfId="328"/>
    <cellStyle name="Примечание 2 3 5" xfId="329"/>
    <cellStyle name="Примечание 2 4" xfId="166"/>
    <cellStyle name="Примечание 2 4 2" xfId="216"/>
    <cellStyle name="Примечание 2 4 2 2" xfId="336"/>
    <cellStyle name="Примечание 2 4 3" xfId="223"/>
    <cellStyle name="Примечание 2 4 3 2" xfId="343"/>
    <cellStyle name="Примечание 2 4 4" xfId="283"/>
    <cellStyle name="Примечание 2 4 5" xfId="325"/>
    <cellStyle name="Примечание 2 5" xfId="219"/>
    <cellStyle name="Примечание 2 5 2" xfId="339"/>
    <cellStyle name="Примечание 2 6" xfId="224"/>
    <cellStyle name="Примечание 2 6 2" xfId="344"/>
    <cellStyle name="Примечание 2 7" xfId="284"/>
    <cellStyle name="Примечание 2 8" xfId="326"/>
    <cellStyle name="Процентный 2" xfId="167"/>
    <cellStyle name="Процентный 2 2" xfId="168"/>
    <cellStyle name="Процентный 3" xfId="169"/>
    <cellStyle name="Процентный 3 2" xfId="170"/>
    <cellStyle name="Стиль 1" xfId="171"/>
    <cellStyle name="Финансовый [0] 2" xfId="173"/>
    <cellStyle name="Финансовый 10" xfId="174"/>
    <cellStyle name="Финансовый 10 2" xfId="266"/>
    <cellStyle name="Финансовый 11" xfId="175"/>
    <cellStyle name="Финансовый 11 2" xfId="267"/>
    <cellStyle name="Финансовый 12" xfId="176"/>
    <cellStyle name="Финансовый 13" xfId="177"/>
    <cellStyle name="Финансовый 14" xfId="178"/>
    <cellStyle name="Финансовый 15" xfId="179"/>
    <cellStyle name="Финансовый 16" xfId="172"/>
    <cellStyle name="Финансовый 16 2" xfId="265"/>
    <cellStyle name="Финансовый 17" xfId="205"/>
    <cellStyle name="Финансовый 17 2" xfId="279"/>
    <cellStyle name="Финансовый 18" xfId="200"/>
    <cellStyle name="Финансовый 18 2" xfId="274"/>
    <cellStyle name="Финансовый 19" xfId="204"/>
    <cellStyle name="Финансовый 19 2" xfId="278"/>
    <cellStyle name="Финансовый 2" xfId="180"/>
    <cellStyle name="Финансовый 2 2" xfId="181"/>
    <cellStyle name="Финансовый 2 2 2" xfId="182"/>
    <cellStyle name="Финансовый 2 2 3" xfId="183"/>
    <cellStyle name="Финансовый 2 3" xfId="184"/>
    <cellStyle name="Финансовый 2 3 2" xfId="185"/>
    <cellStyle name="Финансовый 2 3 2 2" xfId="268"/>
    <cellStyle name="Финансовый 2 4" xfId="186"/>
    <cellStyle name="Финансовый 2 4 2" xfId="209"/>
    <cellStyle name="Финансовый 2 4 2 2" xfId="280"/>
    <cellStyle name="Финансовый 2 4 3" xfId="269"/>
    <cellStyle name="Финансовый 2_НПЛ Биоматериаловедение 2008" xfId="187"/>
    <cellStyle name="Финансовый 20" xfId="201"/>
    <cellStyle name="Финансовый 20 2" xfId="275"/>
    <cellStyle name="Финансовый 21" xfId="203"/>
    <cellStyle name="Финансовый 21 2" xfId="277"/>
    <cellStyle name="Финансовый 22" xfId="202"/>
    <cellStyle name="Финансовый 22 2" xfId="276"/>
    <cellStyle name="Финансовый 3" xfId="188"/>
    <cellStyle name="Финансовый 3 2" xfId="189"/>
    <cellStyle name="Финансовый 3 3" xfId="190"/>
    <cellStyle name="Финансовый 4" xfId="191"/>
    <cellStyle name="Финансовый 4 2" xfId="192"/>
    <cellStyle name="Финансовый 4 2 2" xfId="270"/>
    <cellStyle name="Финансовый 4 3" xfId="193"/>
    <cellStyle name="Финансовый 4 4" xfId="251"/>
    <cellStyle name="Финансовый 4 4 2" xfId="281"/>
    <cellStyle name="Финансовый 4 5" xfId="254"/>
    <cellStyle name="Финансовый 4 6" xfId="211"/>
    <cellStyle name="Финансовый 5" xfId="194"/>
    <cellStyle name="Финансовый 5 2" xfId="195"/>
    <cellStyle name="Финансовый 6" xfId="196"/>
    <cellStyle name="Финансовый 6 2" xfId="271"/>
    <cellStyle name="Финансовый 7" xfId="197"/>
    <cellStyle name="Финансовый 7 2" xfId="207"/>
    <cellStyle name="Финансовый 8" xfId="198"/>
    <cellStyle name="Финансовый 8 2" xfId="272"/>
    <cellStyle name="Финансовый 9" xfId="199"/>
    <cellStyle name="Финансовый 9 2" xfId="273"/>
  </cellStyles>
  <dxfs count="0"/>
  <tableStyles count="2" defaultTableStyle="TableStyleMedium2" defaultPivotStyle="PivotStyleLight16">
    <tableStyle name="Стиль сводной таблицы 1" table="0" count="0"/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7</xdr:row>
      <xdr:rowOff>0</xdr:rowOff>
    </xdr:from>
    <xdr:to>
      <xdr:col>9</xdr:col>
      <xdr:colOff>30956</xdr:colOff>
      <xdr:row>7</xdr:row>
      <xdr:rowOff>264560</xdr:rowOff>
    </xdr:to>
    <xdr:sp macro="" textlink="">
      <xdr:nvSpPr>
        <xdr:cNvPr id="64" name="TextBox 263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1711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7</xdr:row>
      <xdr:rowOff>0</xdr:rowOff>
    </xdr:from>
    <xdr:to>
      <xdr:col>9</xdr:col>
      <xdr:colOff>30956</xdr:colOff>
      <xdr:row>7</xdr:row>
      <xdr:rowOff>264560</xdr:rowOff>
    </xdr:to>
    <xdr:sp macro="" textlink="">
      <xdr:nvSpPr>
        <xdr:cNvPr id="65" name="TextBox 263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1711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9</xdr:col>
      <xdr:colOff>30956</xdr:colOff>
      <xdr:row>8</xdr:row>
      <xdr:rowOff>264560</xdr:rowOff>
    </xdr:to>
    <xdr:sp macro="" textlink="">
      <xdr:nvSpPr>
        <xdr:cNvPr id="66" name="TextBox 263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656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30956</xdr:colOff>
      <xdr:row>12</xdr:row>
      <xdr:rowOff>74060</xdr:rowOff>
    </xdr:to>
    <xdr:sp macro="" textlink="">
      <xdr:nvSpPr>
        <xdr:cNvPr id="67" name="TextBox 264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9808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30956</xdr:colOff>
      <xdr:row>12</xdr:row>
      <xdr:rowOff>74060</xdr:rowOff>
    </xdr:to>
    <xdr:sp macro="" textlink="">
      <xdr:nvSpPr>
        <xdr:cNvPr id="68" name="TextBox 264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9808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30956</xdr:colOff>
      <xdr:row>12</xdr:row>
      <xdr:rowOff>74060</xdr:rowOff>
    </xdr:to>
    <xdr:sp macro="" textlink="">
      <xdr:nvSpPr>
        <xdr:cNvPr id="69" name="TextBox 264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3046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30956</xdr:colOff>
      <xdr:row>12</xdr:row>
      <xdr:rowOff>74060</xdr:rowOff>
    </xdr:to>
    <xdr:sp macro="" textlink="">
      <xdr:nvSpPr>
        <xdr:cNvPr id="70" name="TextBox 264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3046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30956</xdr:colOff>
      <xdr:row>12</xdr:row>
      <xdr:rowOff>74060</xdr:rowOff>
    </xdr:to>
    <xdr:sp macro="" textlink="">
      <xdr:nvSpPr>
        <xdr:cNvPr id="71" name="TextBox 264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6285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30956</xdr:colOff>
      <xdr:row>12</xdr:row>
      <xdr:rowOff>74060</xdr:rowOff>
    </xdr:to>
    <xdr:sp macro="" textlink="">
      <xdr:nvSpPr>
        <xdr:cNvPr id="72" name="TextBox 264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6285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30956</xdr:colOff>
      <xdr:row>12</xdr:row>
      <xdr:rowOff>74060</xdr:rowOff>
    </xdr:to>
    <xdr:sp macro="" textlink="">
      <xdr:nvSpPr>
        <xdr:cNvPr id="73" name="TextBox 264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9523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30956</xdr:colOff>
      <xdr:row>12</xdr:row>
      <xdr:rowOff>74060</xdr:rowOff>
    </xdr:to>
    <xdr:sp macro="" textlink="">
      <xdr:nvSpPr>
        <xdr:cNvPr id="74" name="TextBox 264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9523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30956</xdr:colOff>
      <xdr:row>12</xdr:row>
      <xdr:rowOff>74060</xdr:rowOff>
    </xdr:to>
    <xdr:sp macro="" textlink="">
      <xdr:nvSpPr>
        <xdr:cNvPr id="75" name="TextBox 264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2762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30956</xdr:colOff>
      <xdr:row>12</xdr:row>
      <xdr:rowOff>74060</xdr:rowOff>
    </xdr:to>
    <xdr:sp macro="" textlink="">
      <xdr:nvSpPr>
        <xdr:cNvPr id="76" name="TextBox 264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2762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30956</xdr:colOff>
      <xdr:row>12</xdr:row>
      <xdr:rowOff>74060</xdr:rowOff>
    </xdr:to>
    <xdr:sp macro="" textlink="">
      <xdr:nvSpPr>
        <xdr:cNvPr id="77" name="TextBox 265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6000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30956</xdr:colOff>
      <xdr:row>12</xdr:row>
      <xdr:rowOff>74060</xdr:rowOff>
    </xdr:to>
    <xdr:sp macro="" textlink="">
      <xdr:nvSpPr>
        <xdr:cNvPr id="78" name="TextBox 265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6000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30956</xdr:colOff>
      <xdr:row>12</xdr:row>
      <xdr:rowOff>74060</xdr:rowOff>
    </xdr:to>
    <xdr:sp macro="" textlink="">
      <xdr:nvSpPr>
        <xdr:cNvPr id="79" name="TextBox 265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9239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30956</xdr:colOff>
      <xdr:row>12</xdr:row>
      <xdr:rowOff>74060</xdr:rowOff>
    </xdr:to>
    <xdr:sp macro="" textlink="">
      <xdr:nvSpPr>
        <xdr:cNvPr id="80" name="TextBox 265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9239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30956</xdr:colOff>
      <xdr:row>12</xdr:row>
      <xdr:rowOff>74060</xdr:rowOff>
    </xdr:to>
    <xdr:sp macro="" textlink="">
      <xdr:nvSpPr>
        <xdr:cNvPr id="81" name="TextBox 265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2477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30956</xdr:colOff>
      <xdr:row>12</xdr:row>
      <xdr:rowOff>74060</xdr:rowOff>
    </xdr:to>
    <xdr:sp macro="" textlink="">
      <xdr:nvSpPr>
        <xdr:cNvPr id="82" name="TextBox 265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2477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30956</xdr:colOff>
      <xdr:row>12</xdr:row>
      <xdr:rowOff>78822</xdr:rowOff>
    </xdr:to>
    <xdr:sp macro="" textlink="">
      <xdr:nvSpPr>
        <xdr:cNvPr id="83" name="TextBox 265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504925"/>
          <a:ext cx="914401" cy="269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30956</xdr:colOff>
      <xdr:row>12</xdr:row>
      <xdr:rowOff>78822</xdr:rowOff>
    </xdr:to>
    <xdr:sp macro="" textlink="">
      <xdr:nvSpPr>
        <xdr:cNvPr id="84" name="TextBox 265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504925"/>
          <a:ext cx="914401" cy="269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30956</xdr:colOff>
      <xdr:row>12</xdr:row>
      <xdr:rowOff>74060</xdr:rowOff>
    </xdr:to>
    <xdr:sp macro="" textlink="">
      <xdr:nvSpPr>
        <xdr:cNvPr id="85" name="TextBox 265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895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30956</xdr:colOff>
      <xdr:row>12</xdr:row>
      <xdr:rowOff>74060</xdr:rowOff>
    </xdr:to>
    <xdr:sp macro="" textlink="">
      <xdr:nvSpPr>
        <xdr:cNvPr id="86" name="TextBox 265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895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30956</xdr:colOff>
      <xdr:row>12</xdr:row>
      <xdr:rowOff>74060</xdr:rowOff>
    </xdr:to>
    <xdr:sp macro="" textlink="">
      <xdr:nvSpPr>
        <xdr:cNvPr id="87" name="TextBox 266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2193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30956</xdr:colOff>
      <xdr:row>12</xdr:row>
      <xdr:rowOff>74060</xdr:rowOff>
    </xdr:to>
    <xdr:sp macro="" textlink="">
      <xdr:nvSpPr>
        <xdr:cNvPr id="88" name="TextBox 266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2193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30956</xdr:colOff>
      <xdr:row>12</xdr:row>
      <xdr:rowOff>74060</xdr:rowOff>
    </xdr:to>
    <xdr:sp macro="" textlink="">
      <xdr:nvSpPr>
        <xdr:cNvPr id="89" name="TextBox 266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5431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30956</xdr:colOff>
      <xdr:row>12</xdr:row>
      <xdr:rowOff>74060</xdr:rowOff>
    </xdr:to>
    <xdr:sp macro="" textlink="">
      <xdr:nvSpPr>
        <xdr:cNvPr id="90" name="TextBox 266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5431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30956</xdr:colOff>
      <xdr:row>12</xdr:row>
      <xdr:rowOff>74060</xdr:rowOff>
    </xdr:to>
    <xdr:sp macro="" textlink="">
      <xdr:nvSpPr>
        <xdr:cNvPr id="91" name="TextBox 266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8670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30956</xdr:colOff>
      <xdr:row>12</xdr:row>
      <xdr:rowOff>74060</xdr:rowOff>
    </xdr:to>
    <xdr:sp macro="" textlink="">
      <xdr:nvSpPr>
        <xdr:cNvPr id="92" name="TextBox 266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10004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30956</xdr:colOff>
      <xdr:row>12</xdr:row>
      <xdr:rowOff>74060</xdr:rowOff>
    </xdr:to>
    <xdr:sp macro="" textlink="">
      <xdr:nvSpPr>
        <xdr:cNvPr id="93" name="TextBox 266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326742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30956</xdr:colOff>
      <xdr:row>12</xdr:row>
      <xdr:rowOff>74060</xdr:rowOff>
    </xdr:to>
    <xdr:sp macro="" textlink="">
      <xdr:nvSpPr>
        <xdr:cNvPr id="94" name="TextBox 480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2133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7</xdr:row>
      <xdr:rowOff>0</xdr:rowOff>
    </xdr:from>
    <xdr:to>
      <xdr:col>9</xdr:col>
      <xdr:colOff>30956</xdr:colOff>
      <xdr:row>7</xdr:row>
      <xdr:rowOff>264560</xdr:rowOff>
    </xdr:to>
    <xdr:sp macro="" textlink="">
      <xdr:nvSpPr>
        <xdr:cNvPr id="95" name="TextBox 481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1711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7</xdr:row>
      <xdr:rowOff>0</xdr:rowOff>
    </xdr:from>
    <xdr:to>
      <xdr:col>9</xdr:col>
      <xdr:colOff>30956</xdr:colOff>
      <xdr:row>7</xdr:row>
      <xdr:rowOff>264560</xdr:rowOff>
    </xdr:to>
    <xdr:sp macro="" textlink="">
      <xdr:nvSpPr>
        <xdr:cNvPr id="96" name="TextBox 481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1711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9</xdr:col>
      <xdr:colOff>30956</xdr:colOff>
      <xdr:row>8</xdr:row>
      <xdr:rowOff>264560</xdr:rowOff>
    </xdr:to>
    <xdr:sp macro="" textlink="">
      <xdr:nvSpPr>
        <xdr:cNvPr id="97" name="TextBox 481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656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30956</xdr:colOff>
      <xdr:row>12</xdr:row>
      <xdr:rowOff>74060</xdr:rowOff>
    </xdr:to>
    <xdr:sp macro="" textlink="">
      <xdr:nvSpPr>
        <xdr:cNvPr id="98" name="TextBox 481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9808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30956</xdr:colOff>
      <xdr:row>12</xdr:row>
      <xdr:rowOff>74060</xdr:rowOff>
    </xdr:to>
    <xdr:sp macro="" textlink="">
      <xdr:nvSpPr>
        <xdr:cNvPr id="99" name="TextBox 481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9808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30956</xdr:colOff>
      <xdr:row>12</xdr:row>
      <xdr:rowOff>74060</xdr:rowOff>
    </xdr:to>
    <xdr:sp macro="" textlink="">
      <xdr:nvSpPr>
        <xdr:cNvPr id="100" name="TextBox 481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3046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30956</xdr:colOff>
      <xdr:row>12</xdr:row>
      <xdr:rowOff>74060</xdr:rowOff>
    </xdr:to>
    <xdr:sp macro="" textlink="">
      <xdr:nvSpPr>
        <xdr:cNvPr id="101" name="TextBox 481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3046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30956</xdr:colOff>
      <xdr:row>12</xdr:row>
      <xdr:rowOff>74060</xdr:rowOff>
    </xdr:to>
    <xdr:sp macro="" textlink="">
      <xdr:nvSpPr>
        <xdr:cNvPr id="102" name="TextBox 481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6285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30956</xdr:colOff>
      <xdr:row>12</xdr:row>
      <xdr:rowOff>74060</xdr:rowOff>
    </xdr:to>
    <xdr:sp macro="" textlink="">
      <xdr:nvSpPr>
        <xdr:cNvPr id="103" name="TextBox 481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6285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30956</xdr:colOff>
      <xdr:row>12</xdr:row>
      <xdr:rowOff>74060</xdr:rowOff>
    </xdr:to>
    <xdr:sp macro="" textlink="">
      <xdr:nvSpPr>
        <xdr:cNvPr id="104" name="TextBox 48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9523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30956</xdr:colOff>
      <xdr:row>12</xdr:row>
      <xdr:rowOff>74060</xdr:rowOff>
    </xdr:to>
    <xdr:sp macro="" textlink="">
      <xdr:nvSpPr>
        <xdr:cNvPr id="105" name="TextBox 482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9523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30956</xdr:colOff>
      <xdr:row>12</xdr:row>
      <xdr:rowOff>74060</xdr:rowOff>
    </xdr:to>
    <xdr:sp macro="" textlink="">
      <xdr:nvSpPr>
        <xdr:cNvPr id="106" name="TextBox 482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2762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30956</xdr:colOff>
      <xdr:row>12</xdr:row>
      <xdr:rowOff>74060</xdr:rowOff>
    </xdr:to>
    <xdr:sp macro="" textlink="">
      <xdr:nvSpPr>
        <xdr:cNvPr id="107" name="TextBox 482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2762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30956</xdr:colOff>
      <xdr:row>12</xdr:row>
      <xdr:rowOff>74060</xdr:rowOff>
    </xdr:to>
    <xdr:sp macro="" textlink="">
      <xdr:nvSpPr>
        <xdr:cNvPr id="108" name="TextBox 482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6000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30956</xdr:colOff>
      <xdr:row>12</xdr:row>
      <xdr:rowOff>74060</xdr:rowOff>
    </xdr:to>
    <xdr:sp macro="" textlink="">
      <xdr:nvSpPr>
        <xdr:cNvPr id="109" name="TextBox 482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6000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30956</xdr:colOff>
      <xdr:row>12</xdr:row>
      <xdr:rowOff>74060</xdr:rowOff>
    </xdr:to>
    <xdr:sp macro="" textlink="">
      <xdr:nvSpPr>
        <xdr:cNvPr id="110" name="TextBox 482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9239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30956</xdr:colOff>
      <xdr:row>12</xdr:row>
      <xdr:rowOff>74060</xdr:rowOff>
    </xdr:to>
    <xdr:sp macro="" textlink="">
      <xdr:nvSpPr>
        <xdr:cNvPr id="111" name="TextBox 482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9239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30956</xdr:colOff>
      <xdr:row>12</xdr:row>
      <xdr:rowOff>74060</xdr:rowOff>
    </xdr:to>
    <xdr:sp macro="" textlink="">
      <xdr:nvSpPr>
        <xdr:cNvPr id="112" name="TextBox 482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2477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30956</xdr:colOff>
      <xdr:row>12</xdr:row>
      <xdr:rowOff>74060</xdr:rowOff>
    </xdr:to>
    <xdr:sp macro="" textlink="">
      <xdr:nvSpPr>
        <xdr:cNvPr id="113" name="TextBox 482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2477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30956</xdr:colOff>
      <xdr:row>12</xdr:row>
      <xdr:rowOff>78822</xdr:rowOff>
    </xdr:to>
    <xdr:sp macro="" textlink="">
      <xdr:nvSpPr>
        <xdr:cNvPr id="114" name="TextBox 483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504925"/>
          <a:ext cx="914401" cy="269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30956</xdr:colOff>
      <xdr:row>12</xdr:row>
      <xdr:rowOff>78822</xdr:rowOff>
    </xdr:to>
    <xdr:sp macro="" textlink="">
      <xdr:nvSpPr>
        <xdr:cNvPr id="115" name="TextBox 483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504925"/>
          <a:ext cx="914401" cy="269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30956</xdr:colOff>
      <xdr:row>12</xdr:row>
      <xdr:rowOff>74060</xdr:rowOff>
    </xdr:to>
    <xdr:sp macro="" textlink="">
      <xdr:nvSpPr>
        <xdr:cNvPr id="116" name="TextBox 483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895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30956</xdr:colOff>
      <xdr:row>12</xdr:row>
      <xdr:rowOff>74060</xdr:rowOff>
    </xdr:to>
    <xdr:sp macro="" textlink="">
      <xdr:nvSpPr>
        <xdr:cNvPr id="117" name="TextBox 483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895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30956</xdr:colOff>
      <xdr:row>12</xdr:row>
      <xdr:rowOff>74060</xdr:rowOff>
    </xdr:to>
    <xdr:sp macro="" textlink="">
      <xdr:nvSpPr>
        <xdr:cNvPr id="118" name="TextBox 483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2193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30956</xdr:colOff>
      <xdr:row>12</xdr:row>
      <xdr:rowOff>74060</xdr:rowOff>
    </xdr:to>
    <xdr:sp macro="" textlink="">
      <xdr:nvSpPr>
        <xdr:cNvPr id="119" name="TextBox 483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2193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30956</xdr:colOff>
      <xdr:row>12</xdr:row>
      <xdr:rowOff>74060</xdr:rowOff>
    </xdr:to>
    <xdr:sp macro="" textlink="">
      <xdr:nvSpPr>
        <xdr:cNvPr id="120" name="TextBox 483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5431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30956</xdr:colOff>
      <xdr:row>12</xdr:row>
      <xdr:rowOff>74060</xdr:rowOff>
    </xdr:to>
    <xdr:sp macro="" textlink="">
      <xdr:nvSpPr>
        <xdr:cNvPr id="121" name="TextBox 483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5431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30956</xdr:colOff>
      <xdr:row>12</xdr:row>
      <xdr:rowOff>74060</xdr:rowOff>
    </xdr:to>
    <xdr:sp macro="" textlink="">
      <xdr:nvSpPr>
        <xdr:cNvPr id="122" name="TextBox 483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8670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30956</xdr:colOff>
      <xdr:row>12</xdr:row>
      <xdr:rowOff>74060</xdr:rowOff>
    </xdr:to>
    <xdr:sp macro="" textlink="">
      <xdr:nvSpPr>
        <xdr:cNvPr id="123" name="TextBox 483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10004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30956</xdr:colOff>
      <xdr:row>12</xdr:row>
      <xdr:rowOff>74060</xdr:rowOff>
    </xdr:to>
    <xdr:sp macro="" textlink="">
      <xdr:nvSpPr>
        <xdr:cNvPr id="124" name="TextBox 484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326742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30956</xdr:colOff>
      <xdr:row>12</xdr:row>
      <xdr:rowOff>74060</xdr:rowOff>
    </xdr:to>
    <xdr:sp macro="" textlink="">
      <xdr:nvSpPr>
        <xdr:cNvPr id="125" name="TextBox 698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2133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5</xdr:row>
      <xdr:rowOff>0</xdr:rowOff>
    </xdr:from>
    <xdr:to>
      <xdr:col>9</xdr:col>
      <xdr:colOff>30956</xdr:colOff>
      <xdr:row>5</xdr:row>
      <xdr:rowOff>264560</xdr:rowOff>
    </xdr:to>
    <xdr:sp macro="" textlink="">
      <xdr:nvSpPr>
        <xdr:cNvPr id="150" name="TextBox 698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9944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30956</xdr:colOff>
      <xdr:row>6</xdr:row>
      <xdr:rowOff>264560</xdr:rowOff>
    </xdr:to>
    <xdr:sp macro="" textlink="">
      <xdr:nvSpPr>
        <xdr:cNvPr id="151" name="TextBox 698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07540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7</xdr:row>
      <xdr:rowOff>0</xdr:rowOff>
    </xdr:from>
    <xdr:to>
      <xdr:col>9</xdr:col>
      <xdr:colOff>30956</xdr:colOff>
      <xdr:row>7</xdr:row>
      <xdr:rowOff>264560</xdr:rowOff>
    </xdr:to>
    <xdr:sp macro="" textlink="">
      <xdr:nvSpPr>
        <xdr:cNvPr id="152" name="TextBox 698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172562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9</xdr:col>
      <xdr:colOff>30956</xdr:colOff>
      <xdr:row>8</xdr:row>
      <xdr:rowOff>264560</xdr:rowOff>
    </xdr:to>
    <xdr:sp macro="" textlink="">
      <xdr:nvSpPr>
        <xdr:cNvPr id="153" name="TextBox 698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3182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5</xdr:row>
      <xdr:rowOff>0</xdr:rowOff>
    </xdr:from>
    <xdr:to>
      <xdr:col>9</xdr:col>
      <xdr:colOff>30956</xdr:colOff>
      <xdr:row>5</xdr:row>
      <xdr:rowOff>264560</xdr:rowOff>
    </xdr:to>
    <xdr:sp macro="" textlink="">
      <xdr:nvSpPr>
        <xdr:cNvPr id="154" name="TextBox 698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9944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30956</xdr:colOff>
      <xdr:row>6</xdr:row>
      <xdr:rowOff>264560</xdr:rowOff>
    </xdr:to>
    <xdr:sp macro="" textlink="">
      <xdr:nvSpPr>
        <xdr:cNvPr id="155" name="TextBox 698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07540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30956</xdr:colOff>
      <xdr:row>6</xdr:row>
      <xdr:rowOff>264560</xdr:rowOff>
    </xdr:to>
    <xdr:sp macro="" textlink="">
      <xdr:nvSpPr>
        <xdr:cNvPr id="156" name="TextBox 698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07540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7</xdr:row>
      <xdr:rowOff>0</xdr:rowOff>
    </xdr:from>
    <xdr:to>
      <xdr:col>9</xdr:col>
      <xdr:colOff>30956</xdr:colOff>
      <xdr:row>7</xdr:row>
      <xdr:rowOff>264560</xdr:rowOff>
    </xdr:to>
    <xdr:sp macro="" textlink="">
      <xdr:nvSpPr>
        <xdr:cNvPr id="157" name="TextBox 698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172562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7</xdr:row>
      <xdr:rowOff>0</xdr:rowOff>
    </xdr:from>
    <xdr:to>
      <xdr:col>9</xdr:col>
      <xdr:colOff>30956</xdr:colOff>
      <xdr:row>7</xdr:row>
      <xdr:rowOff>264560</xdr:rowOff>
    </xdr:to>
    <xdr:sp macro="" textlink="">
      <xdr:nvSpPr>
        <xdr:cNvPr id="158" name="TextBox 699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172562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9</xdr:col>
      <xdr:colOff>30956</xdr:colOff>
      <xdr:row>8</xdr:row>
      <xdr:rowOff>264560</xdr:rowOff>
    </xdr:to>
    <xdr:sp macro="" textlink="">
      <xdr:nvSpPr>
        <xdr:cNvPr id="159" name="TextBox 699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3182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9</xdr:col>
      <xdr:colOff>30956</xdr:colOff>
      <xdr:row>8</xdr:row>
      <xdr:rowOff>264560</xdr:rowOff>
    </xdr:to>
    <xdr:sp macro="" textlink="">
      <xdr:nvSpPr>
        <xdr:cNvPr id="160" name="TextBox 699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3182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9</xdr:col>
      <xdr:colOff>30956</xdr:colOff>
      <xdr:row>8</xdr:row>
      <xdr:rowOff>264560</xdr:rowOff>
    </xdr:to>
    <xdr:sp macro="" textlink="">
      <xdr:nvSpPr>
        <xdr:cNvPr id="161" name="TextBox 699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3182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5</xdr:row>
      <xdr:rowOff>0</xdr:rowOff>
    </xdr:from>
    <xdr:to>
      <xdr:col>9</xdr:col>
      <xdr:colOff>30956</xdr:colOff>
      <xdr:row>5</xdr:row>
      <xdr:rowOff>264560</xdr:rowOff>
    </xdr:to>
    <xdr:sp macro="" textlink="">
      <xdr:nvSpPr>
        <xdr:cNvPr id="162" name="TextBox 699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9944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30956</xdr:colOff>
      <xdr:row>6</xdr:row>
      <xdr:rowOff>264560</xdr:rowOff>
    </xdr:to>
    <xdr:sp macro="" textlink="">
      <xdr:nvSpPr>
        <xdr:cNvPr id="163" name="TextBox 699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07540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7</xdr:row>
      <xdr:rowOff>0</xdr:rowOff>
    </xdr:from>
    <xdr:to>
      <xdr:col>9</xdr:col>
      <xdr:colOff>30956</xdr:colOff>
      <xdr:row>7</xdr:row>
      <xdr:rowOff>264560</xdr:rowOff>
    </xdr:to>
    <xdr:sp macro="" textlink="">
      <xdr:nvSpPr>
        <xdr:cNvPr id="164" name="TextBox 699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172562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9</xdr:col>
      <xdr:colOff>30956</xdr:colOff>
      <xdr:row>8</xdr:row>
      <xdr:rowOff>264560</xdr:rowOff>
    </xdr:to>
    <xdr:sp macro="" textlink="">
      <xdr:nvSpPr>
        <xdr:cNvPr id="165" name="TextBox 699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3182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5</xdr:row>
      <xdr:rowOff>0</xdr:rowOff>
    </xdr:from>
    <xdr:to>
      <xdr:col>9</xdr:col>
      <xdr:colOff>30956</xdr:colOff>
      <xdr:row>5</xdr:row>
      <xdr:rowOff>264560</xdr:rowOff>
    </xdr:to>
    <xdr:sp macro="" textlink="">
      <xdr:nvSpPr>
        <xdr:cNvPr id="166" name="TextBox 699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9944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30956</xdr:colOff>
      <xdr:row>6</xdr:row>
      <xdr:rowOff>264560</xdr:rowOff>
    </xdr:to>
    <xdr:sp macro="" textlink="">
      <xdr:nvSpPr>
        <xdr:cNvPr id="167" name="TextBox 699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07540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30956</xdr:colOff>
      <xdr:row>6</xdr:row>
      <xdr:rowOff>264560</xdr:rowOff>
    </xdr:to>
    <xdr:sp macro="" textlink="">
      <xdr:nvSpPr>
        <xdr:cNvPr id="168" name="TextBox 700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07540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7</xdr:row>
      <xdr:rowOff>0</xdr:rowOff>
    </xdr:from>
    <xdr:to>
      <xdr:col>9</xdr:col>
      <xdr:colOff>30956</xdr:colOff>
      <xdr:row>7</xdr:row>
      <xdr:rowOff>264560</xdr:rowOff>
    </xdr:to>
    <xdr:sp macro="" textlink="">
      <xdr:nvSpPr>
        <xdr:cNvPr id="169" name="TextBox 700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172562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7</xdr:row>
      <xdr:rowOff>0</xdr:rowOff>
    </xdr:from>
    <xdr:to>
      <xdr:col>9</xdr:col>
      <xdr:colOff>30956</xdr:colOff>
      <xdr:row>7</xdr:row>
      <xdr:rowOff>264560</xdr:rowOff>
    </xdr:to>
    <xdr:sp macro="" textlink="">
      <xdr:nvSpPr>
        <xdr:cNvPr id="170" name="TextBox 700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172562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9</xdr:col>
      <xdr:colOff>30956</xdr:colOff>
      <xdr:row>8</xdr:row>
      <xdr:rowOff>264560</xdr:rowOff>
    </xdr:to>
    <xdr:sp macro="" textlink="">
      <xdr:nvSpPr>
        <xdr:cNvPr id="171" name="TextBox 700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3182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9</xdr:col>
      <xdr:colOff>30956</xdr:colOff>
      <xdr:row>8</xdr:row>
      <xdr:rowOff>264560</xdr:rowOff>
    </xdr:to>
    <xdr:sp macro="" textlink="">
      <xdr:nvSpPr>
        <xdr:cNvPr id="172" name="TextBox 700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3182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9</xdr:col>
      <xdr:colOff>30956</xdr:colOff>
      <xdr:row>8</xdr:row>
      <xdr:rowOff>264560</xdr:rowOff>
    </xdr:to>
    <xdr:sp macro="" textlink="">
      <xdr:nvSpPr>
        <xdr:cNvPr id="173" name="TextBox 700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3182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oneCellAnchor>
    <xdr:from>
      <xdr:col>9</xdr:col>
      <xdr:colOff>0</xdr:colOff>
      <xdr:row>5</xdr:row>
      <xdr:rowOff>0</xdr:rowOff>
    </xdr:from>
    <xdr:ext cx="912019" cy="264560"/>
    <xdr:sp macro="" textlink="">
      <xdr:nvSpPr>
        <xdr:cNvPr id="178" name="TextBox 698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571500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912019" cy="264560"/>
    <xdr:sp macro="" textlink="">
      <xdr:nvSpPr>
        <xdr:cNvPr id="179" name="TextBox 698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571500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912019" cy="264560"/>
    <xdr:sp macro="" textlink="">
      <xdr:nvSpPr>
        <xdr:cNvPr id="180" name="TextBox 699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571500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912019" cy="264560"/>
    <xdr:sp macro="" textlink="">
      <xdr:nvSpPr>
        <xdr:cNvPr id="181" name="TextBox 699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571500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912019" cy="264560"/>
    <xdr:sp macro="" textlink="">
      <xdr:nvSpPr>
        <xdr:cNvPr id="188" name="TextBox 698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1357313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912019" cy="264560"/>
    <xdr:sp macro="" textlink="">
      <xdr:nvSpPr>
        <xdr:cNvPr id="189" name="TextBox 698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1357313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912019" cy="264560"/>
    <xdr:sp macro="" textlink="">
      <xdr:nvSpPr>
        <xdr:cNvPr id="190" name="TextBox 698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1357313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912019" cy="264560"/>
    <xdr:sp macro="" textlink="">
      <xdr:nvSpPr>
        <xdr:cNvPr id="191" name="TextBox 699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1357313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912019" cy="264560"/>
    <xdr:sp macro="" textlink="">
      <xdr:nvSpPr>
        <xdr:cNvPr id="192" name="TextBox 699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1357313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912019" cy="264560"/>
    <xdr:sp macro="" textlink="">
      <xdr:nvSpPr>
        <xdr:cNvPr id="193" name="TextBox 700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1357313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912019" cy="264560"/>
    <xdr:sp macro="" textlink="">
      <xdr:nvSpPr>
        <xdr:cNvPr id="194" name="TextBox 263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2488406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912019" cy="264560"/>
    <xdr:sp macro="" textlink="">
      <xdr:nvSpPr>
        <xdr:cNvPr id="195" name="TextBox 263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2488406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912019" cy="264560"/>
    <xdr:sp macro="" textlink="">
      <xdr:nvSpPr>
        <xdr:cNvPr id="196" name="TextBox 481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2488406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912019" cy="264560"/>
    <xdr:sp macro="" textlink="">
      <xdr:nvSpPr>
        <xdr:cNvPr id="197" name="TextBox 481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2488406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912019" cy="264560"/>
    <xdr:sp macro="" textlink="">
      <xdr:nvSpPr>
        <xdr:cNvPr id="198" name="TextBox 698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2488406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912019" cy="264560"/>
    <xdr:sp macro="" textlink="">
      <xdr:nvSpPr>
        <xdr:cNvPr id="199" name="TextBox 698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2488406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912019" cy="264560"/>
    <xdr:sp macro="" textlink="">
      <xdr:nvSpPr>
        <xdr:cNvPr id="200" name="TextBox 699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2488406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912019" cy="264560"/>
    <xdr:sp macro="" textlink="">
      <xdr:nvSpPr>
        <xdr:cNvPr id="201" name="TextBox 699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2488406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912019" cy="264560"/>
    <xdr:sp macro="" textlink="">
      <xdr:nvSpPr>
        <xdr:cNvPr id="202" name="TextBox 700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2488406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912019" cy="264560"/>
    <xdr:sp macro="" textlink="">
      <xdr:nvSpPr>
        <xdr:cNvPr id="203" name="TextBox 700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2488406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912019" cy="264560"/>
    <xdr:sp macro="" textlink="">
      <xdr:nvSpPr>
        <xdr:cNvPr id="214" name="TextBox 263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3702844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912019" cy="264560"/>
    <xdr:sp macro="" textlink="">
      <xdr:nvSpPr>
        <xdr:cNvPr id="215" name="TextBox 481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3702844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912019" cy="264560"/>
    <xdr:sp macro="" textlink="">
      <xdr:nvSpPr>
        <xdr:cNvPr id="216" name="TextBox 698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3702844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912019" cy="264560"/>
    <xdr:sp macro="" textlink="">
      <xdr:nvSpPr>
        <xdr:cNvPr id="217" name="TextBox 699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3702844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912019" cy="264560"/>
    <xdr:sp macro="" textlink="">
      <xdr:nvSpPr>
        <xdr:cNvPr id="218" name="TextBox 699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3702844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912019" cy="264560"/>
    <xdr:sp macro="" textlink="">
      <xdr:nvSpPr>
        <xdr:cNvPr id="219" name="TextBox 699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3702844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912019" cy="264560"/>
    <xdr:sp macro="" textlink="">
      <xdr:nvSpPr>
        <xdr:cNvPr id="220" name="TextBox 699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3702844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912019" cy="264560"/>
    <xdr:sp macro="" textlink="">
      <xdr:nvSpPr>
        <xdr:cNvPr id="221" name="TextBox 700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3702844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912019" cy="264560"/>
    <xdr:sp macro="" textlink="">
      <xdr:nvSpPr>
        <xdr:cNvPr id="222" name="TextBox 700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3702844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912019" cy="264560"/>
    <xdr:sp macro="" textlink="">
      <xdr:nvSpPr>
        <xdr:cNvPr id="223" name="TextBox 700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3702844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tabSelected="1" topLeftCell="A4" zoomScale="80" zoomScaleNormal="80" workbookViewId="0">
      <selection activeCell="F16" sqref="F16"/>
    </sheetView>
  </sheetViews>
  <sheetFormatPr defaultRowHeight="15" x14ac:dyDescent="0.25"/>
  <cols>
    <col min="1" max="1" width="4.28515625" customWidth="1"/>
    <col min="2" max="2" width="34" customWidth="1"/>
    <col min="3" max="3" width="40.42578125" customWidth="1"/>
    <col min="4" max="4" width="9.7109375" customWidth="1"/>
    <col min="5" max="5" width="7.28515625" customWidth="1"/>
    <col min="6" max="6" width="16.5703125" customWidth="1"/>
    <col min="7" max="7" width="19.5703125" customWidth="1"/>
    <col min="8" max="8" width="22.7109375" customWidth="1"/>
    <col min="9" max="9" width="13.28515625" customWidth="1"/>
    <col min="10" max="10" width="15.5703125" customWidth="1"/>
  </cols>
  <sheetData>
    <row r="1" spans="1:15" x14ac:dyDescent="0.25">
      <c r="H1" s="32" t="s">
        <v>6</v>
      </c>
      <c r="I1" s="32"/>
      <c r="J1" s="32"/>
    </row>
    <row r="2" spans="1:15" s="9" customFormat="1" ht="81.75" customHeight="1" x14ac:dyDescent="0.25">
      <c r="A2" s="1">
        <v>1</v>
      </c>
      <c r="B2" s="20" t="s">
        <v>18</v>
      </c>
      <c r="C2" s="20" t="s">
        <v>18</v>
      </c>
      <c r="D2" s="8" t="s">
        <v>3</v>
      </c>
      <c r="E2" s="21">
        <v>5</v>
      </c>
      <c r="F2" s="3" t="s">
        <v>0</v>
      </c>
      <c r="G2" s="3" t="s">
        <v>1</v>
      </c>
      <c r="H2" s="3" t="s">
        <v>2</v>
      </c>
      <c r="I2" s="24">
        <v>9000</v>
      </c>
      <c r="J2" s="24">
        <v>45000</v>
      </c>
    </row>
    <row r="3" spans="1:15" ht="81" customHeight="1" x14ac:dyDescent="0.25">
      <c r="A3" s="1">
        <v>2</v>
      </c>
      <c r="B3" s="20" t="s">
        <v>19</v>
      </c>
      <c r="C3" s="20" t="s">
        <v>19</v>
      </c>
      <c r="D3" s="3" t="s">
        <v>3</v>
      </c>
      <c r="E3" s="21">
        <v>5</v>
      </c>
      <c r="F3" s="3" t="s">
        <v>0</v>
      </c>
      <c r="G3" s="3" t="s">
        <v>1</v>
      </c>
      <c r="H3" s="3" t="s">
        <v>2</v>
      </c>
      <c r="I3" s="24">
        <v>9500</v>
      </c>
      <c r="J3" s="24">
        <v>47500</v>
      </c>
      <c r="O3" t="s">
        <v>21</v>
      </c>
    </row>
    <row r="4" spans="1:15" ht="60" x14ac:dyDescent="0.25">
      <c r="A4" s="1">
        <v>3</v>
      </c>
      <c r="B4" s="22" t="s">
        <v>17</v>
      </c>
      <c r="C4" s="23" t="s">
        <v>20</v>
      </c>
      <c r="D4" s="20" t="s">
        <v>4</v>
      </c>
      <c r="E4" s="21">
        <v>2</v>
      </c>
      <c r="F4" s="3" t="s">
        <v>0</v>
      </c>
      <c r="G4" s="3" t="s">
        <v>1</v>
      </c>
      <c r="H4" s="3" t="s">
        <v>2</v>
      </c>
      <c r="I4" s="24">
        <v>1200000</v>
      </c>
      <c r="J4" s="24">
        <v>2400000</v>
      </c>
    </row>
    <row r="5" spans="1:15" ht="60" x14ac:dyDescent="0.25">
      <c r="A5" s="1">
        <v>4</v>
      </c>
      <c r="B5" s="7" t="s">
        <v>13</v>
      </c>
      <c r="C5" s="7" t="s">
        <v>14</v>
      </c>
      <c r="D5" s="20" t="s">
        <v>4</v>
      </c>
      <c r="E5" s="21">
        <v>2</v>
      </c>
      <c r="F5" s="3" t="s">
        <v>0</v>
      </c>
      <c r="G5" s="3" t="s">
        <v>1</v>
      </c>
      <c r="H5" s="3" t="s">
        <v>2</v>
      </c>
      <c r="I5" s="11">
        <v>250000</v>
      </c>
      <c r="J5" s="10">
        <v>500000</v>
      </c>
    </row>
    <row r="6" spans="1:15" ht="75.75" customHeight="1" x14ac:dyDescent="0.25">
      <c r="A6" s="1">
        <v>5</v>
      </c>
      <c r="B6" s="2" t="s">
        <v>16</v>
      </c>
      <c r="C6" s="2" t="s">
        <v>15</v>
      </c>
      <c r="D6" s="20" t="s">
        <v>4</v>
      </c>
      <c r="E6" s="21">
        <v>2</v>
      </c>
      <c r="F6" s="3" t="s">
        <v>0</v>
      </c>
      <c r="G6" s="3" t="s">
        <v>1</v>
      </c>
      <c r="H6" s="3" t="s">
        <v>2</v>
      </c>
      <c r="I6" s="12">
        <v>250000</v>
      </c>
      <c r="J6" s="12">
        <v>500000</v>
      </c>
    </row>
    <row r="7" spans="1:15" ht="77.25" customHeight="1" x14ac:dyDescent="0.25">
      <c r="A7" s="1">
        <v>6</v>
      </c>
      <c r="B7" s="15" t="s">
        <v>7</v>
      </c>
      <c r="C7" s="15" t="s">
        <v>8</v>
      </c>
      <c r="D7" s="16" t="s">
        <v>4</v>
      </c>
      <c r="E7" s="17">
        <v>10</v>
      </c>
      <c r="F7" s="3" t="s">
        <v>0</v>
      </c>
      <c r="G7" s="3" t="s">
        <v>1</v>
      </c>
      <c r="H7" s="3" t="s">
        <v>2</v>
      </c>
      <c r="I7" s="25">
        <v>460</v>
      </c>
      <c r="J7" s="26">
        <f t="shared" ref="J7:J9" si="0">E7*I7</f>
        <v>4600</v>
      </c>
    </row>
    <row r="8" spans="1:15" ht="77.25" customHeight="1" x14ac:dyDescent="0.25">
      <c r="A8" s="1">
        <v>7</v>
      </c>
      <c r="B8" s="18" t="s">
        <v>9</v>
      </c>
      <c r="C8" s="15" t="s">
        <v>10</v>
      </c>
      <c r="D8" s="19" t="s">
        <v>4</v>
      </c>
      <c r="E8" s="17">
        <v>20</v>
      </c>
      <c r="F8" s="3" t="s">
        <v>0</v>
      </c>
      <c r="G8" s="3" t="s">
        <v>1</v>
      </c>
      <c r="H8" s="3" t="s">
        <v>2</v>
      </c>
      <c r="I8" s="25">
        <v>9700</v>
      </c>
      <c r="J8" s="26">
        <f t="shared" si="0"/>
        <v>194000</v>
      </c>
    </row>
    <row r="9" spans="1:15" ht="63" customHeight="1" x14ac:dyDescent="0.25">
      <c r="A9" s="1">
        <v>8</v>
      </c>
      <c r="B9" s="15" t="s">
        <v>11</v>
      </c>
      <c r="C9" s="15" t="s">
        <v>12</v>
      </c>
      <c r="D9" s="19" t="s">
        <v>4</v>
      </c>
      <c r="E9" s="17">
        <v>2000</v>
      </c>
      <c r="F9" s="3" t="s">
        <v>0</v>
      </c>
      <c r="G9" s="3" t="s">
        <v>1</v>
      </c>
      <c r="H9" s="3" t="s">
        <v>2</v>
      </c>
      <c r="I9" s="25">
        <v>270</v>
      </c>
      <c r="J9" s="26">
        <f t="shared" si="0"/>
        <v>540000</v>
      </c>
    </row>
    <row r="10" spans="1:15" s="9" customFormat="1" ht="63" customHeight="1" x14ac:dyDescent="0.25">
      <c r="A10" s="1">
        <v>9</v>
      </c>
      <c r="B10" s="2" t="s">
        <v>5</v>
      </c>
      <c r="C10" s="2" t="s">
        <v>5</v>
      </c>
      <c r="D10" s="2" t="s">
        <v>4</v>
      </c>
      <c r="E10" s="6">
        <v>3</v>
      </c>
      <c r="F10" s="3" t="s">
        <v>0</v>
      </c>
      <c r="G10" s="3" t="s">
        <v>1</v>
      </c>
      <c r="H10" s="3" t="s">
        <v>2</v>
      </c>
      <c r="I10" s="12">
        <v>58000</v>
      </c>
      <c r="J10" s="12">
        <v>174000</v>
      </c>
    </row>
    <row r="11" spans="1:15" s="9" customFormat="1" ht="63" customHeight="1" x14ac:dyDescent="0.25">
      <c r="A11" s="27">
        <v>10</v>
      </c>
      <c r="B11" s="29" t="s">
        <v>22</v>
      </c>
      <c r="C11" s="29" t="s">
        <v>23</v>
      </c>
      <c r="D11" s="30" t="s">
        <v>3</v>
      </c>
      <c r="E11" s="31">
        <v>1</v>
      </c>
      <c r="F11" s="3" t="s">
        <v>0</v>
      </c>
      <c r="G11" s="3" t="s">
        <v>1</v>
      </c>
      <c r="H11" s="3" t="s">
        <v>2</v>
      </c>
      <c r="I11" s="28">
        <v>253330</v>
      </c>
      <c r="J11" s="28">
        <v>253330</v>
      </c>
    </row>
    <row r="12" spans="1:15" x14ac:dyDescent="0.25">
      <c r="A12" s="1"/>
      <c r="B12" s="4"/>
      <c r="C12" s="4"/>
      <c r="D12" s="4"/>
      <c r="E12" s="5"/>
      <c r="F12" s="3"/>
      <c r="G12" s="3"/>
      <c r="H12" s="3"/>
      <c r="I12" s="13"/>
      <c r="J12" s="14">
        <f>SUM(J2:J11)</f>
        <v>4658430</v>
      </c>
    </row>
  </sheetData>
  <mergeCells count="1">
    <mergeCell ref="H1:J1"/>
  </mergeCells>
  <pageMargins left="0.7" right="0.7" top="0.75" bottom="0.75" header="0.3" footer="0.3"/>
  <pageSetup paperSize="9" scale="5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2020-05-19T09:34:08Z</cp:lastPrinted>
  <dcterms:created xsi:type="dcterms:W3CDTF">2019-04-05T11:29:11Z</dcterms:created>
  <dcterms:modified xsi:type="dcterms:W3CDTF">2020-05-19T10:44:06Z</dcterms:modified>
</cp:coreProperties>
</file>