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6" i="1" l="1"/>
  <c r="J17" i="1"/>
  <c r="J18" i="1"/>
  <c r="J6" i="1" l="1"/>
  <c r="J7" i="1"/>
  <c r="J8" i="1"/>
  <c r="J9" i="1"/>
  <c r="J10" i="1"/>
  <c r="J11" i="1"/>
  <c r="J12" i="1"/>
  <c r="J13" i="1"/>
  <c r="J14" i="1"/>
  <c r="J15" i="1"/>
  <c r="J5" i="1"/>
  <c r="J19" i="1" l="1"/>
</calcChain>
</file>

<file path=xl/sharedStrings.xml><?xml version="1.0" encoding="utf-8"?>
<sst xmlns="http://schemas.openxmlformats.org/spreadsheetml/2006/main" count="97" uniqueCount="35">
  <si>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</si>
  <si>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</si>
  <si>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</si>
  <si>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</si>
  <si>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</si>
  <si>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</si>
  <si>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</si>
  <si>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</si>
  <si>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</si>
  <si>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</si>
  <si>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</si>
  <si>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</si>
  <si>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</si>
  <si>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 xml:space="preserve">   </t>
  </si>
  <si>
    <t>шт</t>
  </si>
  <si>
    <t>ИТОГО</t>
  </si>
  <si>
    <t xml:space="preserve">Приложение №1 к объявлению № 10 </t>
  </si>
  <si>
    <t xml:space="preserve">Эндотрахеальная трубка </t>
  </si>
  <si>
    <t>Эндотрахеальная трубка№3,0 с манжетой низкого давления (тип Мерфи) силиконизированная, стерилизована, однократного применения .</t>
  </si>
  <si>
    <t>Эндотрахеальная трубка№3,5 с манжетой низкого давления (тип Мерфи) силиконизированная, стерилизована, однократного применения .</t>
  </si>
  <si>
    <t>Эндотрахеальная трубка№4,0 с манжетой низкого давления (тип Мерфи) силиконизированная, стерилизована, однократного применения .</t>
  </si>
  <si>
    <t>Эндотрахеальная трубка№4,5 с манжетой низкого давления (тип Мерфи) силиконизированная, стерилизована, однократного применения .</t>
  </si>
  <si>
    <t>Эндотрахеальная трубка №5,0 с манжетой низкого давления (тип Мерфи) силиконизированная, стерилизована, однократного применения .</t>
  </si>
  <si>
    <t>Эндотрахеальная трубка№5,5 с манжетой низкого давления (тип Мерфи) силиконизированная, стерилизована, однократного применения .</t>
  </si>
  <si>
    <t>Эндотрахеальная трубка№6,0 с манжетой низкого давления (тип Мерфи) силиконизированная, стерилизована, однократного применения .</t>
  </si>
  <si>
    <t>Эндотрахеальная трубка№6,5 с манжетой низкого давления (тип Мерфи) силиконизированная, стерилизована, однократного применения .</t>
  </si>
  <si>
    <t>Эндотрахеальная трубка№7,0 с манжетой низкого давления (тип Мерфи) силиконизированная, стерилизована, однократного применения .</t>
  </si>
  <si>
    <t>Эндотрахеальная трубка№7,5 с манжетой низкого давления (тип Мерфи) силиконизированная, стерилизована, однократного применения .</t>
  </si>
  <si>
    <t>Эндотрахеальная трубка№8,0 с манжетой низкого давления (тип Мерфи) силиконизированная, стерилизована, однократного применения .</t>
  </si>
  <si>
    <t xml:space="preserve">Зажим выходного канала </t>
  </si>
  <si>
    <t>Зажим выходного канала в системе для перитонеального диализа, предназначен для облегчения присоединения/отсоединения контейнера с раствором для перитонеального диализа к переходной трубке</t>
  </si>
  <si>
    <t>Трубка переходная перитонеального диализа с поворотным зажимом</t>
  </si>
  <si>
    <t>Переходная трубка для перитонеального диализа c поворотным зажимом. Переходная трубка повышенной прочности предназначена для удлинения катетера и присоединения его к системе для перитонеального диализа. Переходная трубка включает коннектор для подсоединения к контейнеру, зажим, а также коннектор типа Луер-лок для соединения с катетером.</t>
  </si>
  <si>
    <t>Колпачок Mini Cap</t>
  </si>
  <si>
    <t>Колпачок MiniCap с повидон-йодом для перитонеального диализа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</si>
</sst>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30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9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8">
      <alignment horizontal="left" vertical="top"/>
    </xf>
    <xf numFmtId="0" fontId="53" fillId="0" borderId="0"/>
    <xf numFmtId="179" fontId="44" fillId="0" borderId="27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1" fillId="0" borderId="28">
      <alignment horizontal="left" vertical="top" wrapText="1"/>
    </xf>
    <xf numFmtId="179" fontId="61" fillId="0" borderId="28">
      <alignment horizontal="left" vertical="top" wrapText="1"/>
    </xf>
    <xf numFmtId="0" fontId="44" fillId="0" borderId="28">
      <alignment horizontal="left" vertical="top" wrapText="1"/>
    </xf>
    <xf numFmtId="179" fontId="44" fillId="0" borderId="28">
      <alignment horizontal="left" vertical="top" wrapText="1"/>
    </xf>
    <xf numFmtId="0" fontId="62" fillId="0" borderId="28">
      <alignment horizontal="left" vertical="top" wrapText="1"/>
    </xf>
    <xf numFmtId="179" fontId="62" fillId="0" borderId="28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2" fillId="30" borderId="26" applyNumberFormat="0" applyFont="0" applyAlignment="0" applyProtection="0"/>
    <xf numFmtId="0" fontId="1" fillId="30" borderId="26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8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8" fillId="25" borderId="0" xfId="0" applyFont="1" applyFill="1" applyAlignment="1">
      <alignment horizontal="center"/>
    </xf>
    <xf numFmtId="43" fontId="38" fillId="25" borderId="3" xfId="174" applyFont="1" applyFill="1" applyBorder="1" applyAlignment="1">
      <alignment horizontal="center" vertical="center" wrapText="1"/>
    </xf>
    <xf numFmtId="43" fontId="37" fillId="25" borderId="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1" fontId="36" fillId="25" borderId="3" xfId="0" applyNumberFormat="1" applyFont="1" applyFill="1" applyBorder="1" applyAlignment="1" applyProtection="1">
      <alignment horizontal="center" vertical="center" wrapText="1"/>
    </xf>
    <xf numFmtId="0" fontId="38" fillId="25" borderId="24" xfId="0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43" fontId="37" fillId="25" borderId="13" xfId="174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8" fillId="25" borderId="2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1" fontId="37" fillId="25" borderId="3" xfId="0" applyNumberFormat="1" applyFont="1" applyFill="1" applyBorder="1" applyAlignment="1">
      <alignment horizontal="center" vertical="center" wrapText="1"/>
    </xf>
    <xf numFmtId="0" fontId="38" fillId="25" borderId="0" xfId="0" applyFont="1" applyFill="1"/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topLeftCell="A10" zoomScaleNormal="100" workbookViewId="0">
      <selection activeCell="L14" sqref="L14"/>
    </sheetView>
  </sheetViews>
  <sheetFormatPr defaultRowHeight="15"/>
  <cols>
    <col min="1" max="1" width="5.42578125" customWidth="1"/>
    <col min="2" max="2" width="29.85546875" customWidth="1"/>
    <col min="3" max="3" width="49.2851562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3">
      <c r="A2" s="21"/>
      <c r="B2" s="21"/>
      <c r="C2" s="3"/>
      <c r="D2" s="21"/>
      <c r="E2" s="21"/>
      <c r="F2" s="21"/>
      <c r="G2" s="12"/>
      <c r="H2" s="22" t="s">
        <v>16</v>
      </c>
      <c r="I2" s="22"/>
      <c r="J2" s="22"/>
    </row>
    <row r="3" spans="1:13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3" ht="101.25" customHeight="1">
      <c r="A4" s="11" t="s">
        <v>0</v>
      </c>
      <c r="B4" s="11" t="s">
        <v>1</v>
      </c>
      <c r="C4" s="11" t="s">
        <v>2</v>
      </c>
      <c r="D4" s="10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9" t="s">
        <v>9</v>
      </c>
    </row>
    <row r="5" spans="1:13" ht="54" customHeight="1">
      <c r="A5" s="17">
        <v>1</v>
      </c>
      <c r="B5" s="6" t="s">
        <v>17</v>
      </c>
      <c r="C5" s="6" t="s">
        <v>18</v>
      </c>
      <c r="D5" s="16" t="s">
        <v>14</v>
      </c>
      <c r="E5" s="16">
        <v>150</v>
      </c>
      <c r="F5" s="15" t="s">
        <v>10</v>
      </c>
      <c r="G5" s="15" t="s">
        <v>11</v>
      </c>
      <c r="H5" s="15" t="s">
        <v>12</v>
      </c>
      <c r="I5" s="5">
        <v>595</v>
      </c>
      <c r="J5" s="13">
        <f>E5*I5</f>
        <v>89250</v>
      </c>
    </row>
    <row r="6" spans="1:13" ht="57" customHeight="1">
      <c r="A6" s="17">
        <v>2</v>
      </c>
      <c r="B6" s="15" t="s">
        <v>17</v>
      </c>
      <c r="C6" s="15" t="s">
        <v>19</v>
      </c>
      <c r="D6" s="16" t="s">
        <v>14</v>
      </c>
      <c r="E6" s="16">
        <v>100</v>
      </c>
      <c r="F6" s="15" t="s">
        <v>10</v>
      </c>
      <c r="G6" s="15" t="s">
        <v>11</v>
      </c>
      <c r="H6" s="15" t="s">
        <v>12</v>
      </c>
      <c r="I6" s="5">
        <v>595</v>
      </c>
      <c r="J6" s="13">
        <f t="shared" ref="J6:J18" si="0">E6*I6</f>
        <v>59500</v>
      </c>
    </row>
    <row r="7" spans="1:13" ht="54" customHeight="1">
      <c r="A7" s="14">
        <v>3</v>
      </c>
      <c r="B7" s="15" t="s">
        <v>17</v>
      </c>
      <c r="C7" s="15" t="s">
        <v>20</v>
      </c>
      <c r="D7" s="14" t="s">
        <v>14</v>
      </c>
      <c r="E7" s="14">
        <v>100</v>
      </c>
      <c r="F7" s="15" t="s">
        <v>10</v>
      </c>
      <c r="G7" s="15" t="s">
        <v>11</v>
      </c>
      <c r="H7" s="15" t="s">
        <v>12</v>
      </c>
      <c r="I7" s="4">
        <v>595</v>
      </c>
      <c r="J7" s="13">
        <f t="shared" si="0"/>
        <v>59500</v>
      </c>
    </row>
    <row r="8" spans="1:13" ht="57.75" customHeight="1">
      <c r="A8" s="14">
        <v>4</v>
      </c>
      <c r="B8" s="8" t="s">
        <v>17</v>
      </c>
      <c r="C8" s="14" t="s">
        <v>21</v>
      </c>
      <c r="D8" s="15" t="s">
        <v>14</v>
      </c>
      <c r="E8" s="20">
        <v>100</v>
      </c>
      <c r="F8" s="15" t="s">
        <v>10</v>
      </c>
      <c r="G8" s="15" t="s">
        <v>11</v>
      </c>
      <c r="H8" s="15" t="s">
        <v>12</v>
      </c>
      <c r="I8" s="4">
        <v>595</v>
      </c>
      <c r="J8" s="13">
        <f t="shared" si="0"/>
        <v>59500</v>
      </c>
    </row>
    <row r="9" spans="1:13" s="2" customFormat="1" ht="61.5" customHeight="1">
      <c r="A9" s="14">
        <v>5</v>
      </c>
      <c r="B9" s="8" t="s">
        <v>17</v>
      </c>
      <c r="C9" s="14" t="s">
        <v>22</v>
      </c>
      <c r="D9" s="15" t="s">
        <v>14</v>
      </c>
      <c r="E9" s="20">
        <v>200</v>
      </c>
      <c r="F9" s="15" t="s">
        <v>10</v>
      </c>
      <c r="G9" s="15" t="s">
        <v>11</v>
      </c>
      <c r="H9" s="15" t="s">
        <v>12</v>
      </c>
      <c r="I9" s="4">
        <v>595</v>
      </c>
      <c r="J9" s="13">
        <f t="shared" si="0"/>
        <v>119000</v>
      </c>
    </row>
    <row r="10" spans="1:13" s="2" customFormat="1" ht="57.75" customHeight="1">
      <c r="A10" s="14">
        <v>6</v>
      </c>
      <c r="B10" s="8" t="s">
        <v>17</v>
      </c>
      <c r="C10" s="6" t="s">
        <v>23</v>
      </c>
      <c r="D10" s="15" t="s">
        <v>14</v>
      </c>
      <c r="E10" s="20">
        <v>200</v>
      </c>
      <c r="F10" s="15" t="s">
        <v>10</v>
      </c>
      <c r="G10" s="15" t="s">
        <v>11</v>
      </c>
      <c r="H10" s="15" t="s">
        <v>12</v>
      </c>
      <c r="I10" s="4">
        <v>595</v>
      </c>
      <c r="J10" s="13">
        <f t="shared" si="0"/>
        <v>119000</v>
      </c>
    </row>
    <row r="11" spans="1:13" s="2" customFormat="1" ht="52.5" customHeight="1">
      <c r="A11" s="14">
        <v>7</v>
      </c>
      <c r="B11" s="8" t="s">
        <v>17</v>
      </c>
      <c r="C11" s="6" t="s">
        <v>24</v>
      </c>
      <c r="D11" s="15" t="s">
        <v>14</v>
      </c>
      <c r="E11" s="20">
        <v>100</v>
      </c>
      <c r="F11" s="15" t="s">
        <v>10</v>
      </c>
      <c r="G11" s="15" t="s">
        <v>11</v>
      </c>
      <c r="H11" s="15" t="s">
        <v>12</v>
      </c>
      <c r="I11" s="4">
        <v>595</v>
      </c>
      <c r="J11" s="13">
        <f t="shared" si="0"/>
        <v>59500</v>
      </c>
    </row>
    <row r="12" spans="1:13" s="2" customFormat="1" ht="60.75" customHeight="1">
      <c r="A12" s="14">
        <v>8</v>
      </c>
      <c r="B12" s="8" t="s">
        <v>17</v>
      </c>
      <c r="C12" s="6" t="s">
        <v>25</v>
      </c>
      <c r="D12" s="15" t="s">
        <v>14</v>
      </c>
      <c r="E12" s="20">
        <v>150</v>
      </c>
      <c r="F12" s="15" t="s">
        <v>10</v>
      </c>
      <c r="G12" s="15" t="s">
        <v>11</v>
      </c>
      <c r="H12" s="15" t="s">
        <v>12</v>
      </c>
      <c r="I12" s="4">
        <v>595</v>
      </c>
      <c r="J12" s="13">
        <f t="shared" si="0"/>
        <v>89250</v>
      </c>
    </row>
    <row r="13" spans="1:13" s="2" customFormat="1" ht="60.75" customHeight="1">
      <c r="A13" s="14">
        <v>9</v>
      </c>
      <c r="B13" s="8" t="s">
        <v>17</v>
      </c>
      <c r="C13" s="8" t="s">
        <v>26</v>
      </c>
      <c r="D13" s="15" t="s">
        <v>14</v>
      </c>
      <c r="E13" s="20">
        <v>150</v>
      </c>
      <c r="F13" s="15" t="s">
        <v>10</v>
      </c>
      <c r="G13" s="15" t="s">
        <v>11</v>
      </c>
      <c r="H13" s="15" t="s">
        <v>12</v>
      </c>
      <c r="I13" s="4">
        <v>595</v>
      </c>
      <c r="J13" s="13">
        <f t="shared" si="0"/>
        <v>89250</v>
      </c>
    </row>
    <row r="14" spans="1:13" s="2" customFormat="1" ht="85.5" customHeight="1">
      <c r="A14" s="14">
        <v>10</v>
      </c>
      <c r="B14" s="8" t="s">
        <v>17</v>
      </c>
      <c r="C14" s="8" t="s">
        <v>27</v>
      </c>
      <c r="D14" s="15" t="s">
        <v>14</v>
      </c>
      <c r="E14" s="20">
        <v>150</v>
      </c>
      <c r="F14" s="15" t="s">
        <v>10</v>
      </c>
      <c r="G14" s="15" t="s">
        <v>11</v>
      </c>
      <c r="H14" s="15" t="s">
        <v>12</v>
      </c>
      <c r="I14" s="4">
        <v>595</v>
      </c>
      <c r="J14" s="13">
        <f t="shared" si="0"/>
        <v>89250</v>
      </c>
    </row>
    <row r="15" spans="1:13" s="2" customFormat="1" ht="60.75" customHeight="1">
      <c r="A15" s="14">
        <v>11</v>
      </c>
      <c r="B15" s="8" t="s">
        <v>17</v>
      </c>
      <c r="C15" s="8" t="s">
        <v>28</v>
      </c>
      <c r="D15" s="15" t="s">
        <v>14</v>
      </c>
      <c r="E15" s="20">
        <v>100</v>
      </c>
      <c r="F15" s="15" t="s">
        <v>10</v>
      </c>
      <c r="G15" s="15" t="s">
        <v>11</v>
      </c>
      <c r="H15" s="15" t="s">
        <v>12</v>
      </c>
      <c r="I15" s="4">
        <v>595</v>
      </c>
      <c r="J15" s="13">
        <f t="shared" si="0"/>
        <v>59500</v>
      </c>
    </row>
    <row r="16" spans="1:13" s="2" customFormat="1" ht="60.75" customHeight="1">
      <c r="A16" s="14">
        <v>12</v>
      </c>
      <c r="B16" s="8" t="s">
        <v>29</v>
      </c>
      <c r="C16" s="14" t="s">
        <v>30</v>
      </c>
      <c r="D16" s="15" t="s">
        <v>14</v>
      </c>
      <c r="E16" s="7">
        <v>10</v>
      </c>
      <c r="F16" s="15" t="s">
        <v>10</v>
      </c>
      <c r="G16" s="15" t="s">
        <v>11</v>
      </c>
      <c r="H16" s="15" t="s">
        <v>12</v>
      </c>
      <c r="I16" s="4">
        <v>460</v>
      </c>
      <c r="J16" s="13">
        <f t="shared" si="0"/>
        <v>4600</v>
      </c>
      <c r="M16" s="2" t="s">
        <v>13</v>
      </c>
    </row>
    <row r="17" spans="1:10" s="2" customFormat="1" ht="60.75" customHeight="1">
      <c r="A17" s="14">
        <v>13</v>
      </c>
      <c r="B17" s="8" t="s">
        <v>31</v>
      </c>
      <c r="C17" s="8" t="s">
        <v>32</v>
      </c>
      <c r="D17" s="15" t="s">
        <v>14</v>
      </c>
      <c r="E17" s="20">
        <v>20</v>
      </c>
      <c r="F17" s="15" t="s">
        <v>10</v>
      </c>
      <c r="G17" s="15" t="s">
        <v>11</v>
      </c>
      <c r="H17" s="15" t="s">
        <v>12</v>
      </c>
      <c r="I17" s="4">
        <v>9700</v>
      </c>
      <c r="J17" s="13">
        <f t="shared" si="0"/>
        <v>194000</v>
      </c>
    </row>
    <row r="18" spans="1:10" s="2" customFormat="1" ht="60.75" customHeight="1">
      <c r="A18" s="14">
        <v>14</v>
      </c>
      <c r="B18" s="8" t="s">
        <v>33</v>
      </c>
      <c r="C18" s="8" t="s">
        <v>34</v>
      </c>
      <c r="D18" s="15" t="s">
        <v>14</v>
      </c>
      <c r="E18" s="20">
        <v>2000</v>
      </c>
      <c r="F18" s="15" t="s">
        <v>10</v>
      </c>
      <c r="G18" s="15" t="s">
        <v>11</v>
      </c>
      <c r="H18" s="15" t="s">
        <v>12</v>
      </c>
      <c r="I18" s="4">
        <v>270</v>
      </c>
      <c r="J18" s="13">
        <f t="shared" si="0"/>
        <v>540000</v>
      </c>
    </row>
    <row r="19" spans="1:10">
      <c r="A19" s="19"/>
      <c r="B19" s="19" t="s">
        <v>15</v>
      </c>
      <c r="C19" s="19"/>
      <c r="D19" s="19"/>
      <c r="E19" s="19"/>
      <c r="F19" s="19"/>
      <c r="G19" s="19"/>
      <c r="H19" s="19"/>
      <c r="I19" s="18"/>
      <c r="J19" s="18">
        <f>SUM(J5:J18)</f>
        <v>1631100</v>
      </c>
    </row>
  </sheetData>
  <mergeCells count="2">
    <mergeCell ref="H2:J2"/>
    <mergeCell ref="A3:J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2021-02-12T09:47:14Z</cp:lastPrinted>
  <dcterms:created xsi:type="dcterms:W3CDTF">2019-09-05T03:09:46Z</dcterms:created>
  <dcterms:modified xsi:type="dcterms:W3CDTF">2021-02-12T09:47:22Z</dcterms:modified>
</cp:coreProperties>
</file>