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4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</calcChain>
</file>

<file path=xl/sharedStrings.xml><?xml version="1.0" encoding="utf-8"?>
<sst xmlns="http://schemas.openxmlformats.org/spreadsheetml/2006/main" count="181" uniqueCount="46">
  <si>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</si>
  <si>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</si>
  <si>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</si>
  <si>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</si>
  <si>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</si>
  <si>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</si>
  <si>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</si>
  <si>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</si>
  <si>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</si>
  <si>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</si>
  <si>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</si>
  <si>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</si>
  <si>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</si>
  <si>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Чистящий раствор</t>
  </si>
  <si>
    <t>Калибровочные растворы: 1, по 200мл</t>
  </si>
  <si>
    <t>Калибровочный раствор 2-200 мл</t>
  </si>
  <si>
    <t>Растворы: промывочный-600мл.</t>
  </si>
  <si>
    <t>Гипохлорита-100мл.</t>
  </si>
  <si>
    <t>Мембраны для: референтного электрода</t>
  </si>
  <si>
    <t>Мембраны для: pO2-электрода</t>
  </si>
  <si>
    <t>Мембраны для: pCO2-электрода</t>
  </si>
  <si>
    <t>Мембраны для: Na-электрода</t>
  </si>
  <si>
    <t>Мембраны для: K-электрода</t>
  </si>
  <si>
    <t>Мембраны для: Ca-электрода</t>
  </si>
  <si>
    <t>Мембраны для: Cl-электрода</t>
  </si>
  <si>
    <t>Мембраны для: глюкозного электрода</t>
  </si>
  <si>
    <t>Мембраны для: лактатного электрода</t>
  </si>
  <si>
    <t>Баллоны с калибровочными газами: 1</t>
  </si>
  <si>
    <t>Баллоны с калибровочными газами: 2</t>
  </si>
  <si>
    <t>Прокладка входного отверстия</t>
  </si>
  <si>
    <t>Фильтр вентилятора</t>
  </si>
  <si>
    <t>Трубка насоса электродного модуля</t>
  </si>
  <si>
    <t>Трубка насоса растворов</t>
  </si>
  <si>
    <t>Трубка отходов</t>
  </si>
  <si>
    <t>Шприц с иглами с антикоагулянтом PICO50 (2 мл)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</si>
  <si>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</si>
  <si>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</si>
  <si>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</si>
  <si>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</si>
  <si>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шт</t>
  </si>
  <si>
    <t>Анализатор  газа крови  ABL800</t>
  </si>
  <si>
    <t>Калибровочный раствор для ctHb</t>
  </si>
  <si>
    <t>ИТОГО</t>
  </si>
  <si>
    <t>Приложение №1 к объявлению № 4</t>
  </si>
  <si>
    <t xml:space="preserve">Термобумага для принтера </t>
  </si>
  <si>
    <t>Термобугамага для принтера в рулоне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</si>
</sst>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0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21" fillId="0" borderId="34" applyNumberFormat="0" applyFill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7" fillId="25" borderId="3" xfId="0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0" xfId="0" applyFont="1" applyFill="1"/>
    <xf numFmtId="0" fontId="37" fillId="25" borderId="13" xfId="0" applyFont="1" applyFill="1" applyBorder="1" applyAlignment="1">
      <alignment horizontal="center" vertical="center" wrapText="1"/>
    </xf>
    <xf numFmtId="43" fontId="37" fillId="25" borderId="13" xfId="174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4" fontId="37" fillId="25" borderId="13" xfId="95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37" fillId="25" borderId="3" xfId="174" applyFont="1" applyFill="1" applyBorder="1" applyAlignment="1">
      <alignment vertical="center" wrapText="1"/>
    </xf>
    <xf numFmtId="43" fontId="37" fillId="0" borderId="13" xfId="174" applyFont="1" applyBorder="1" applyAlignment="1">
      <alignment horizontal="center" vertical="center" wrapText="1"/>
    </xf>
    <xf numFmtId="43" fontId="38" fillId="0" borderId="13" xfId="174" applyFont="1" applyBorder="1" applyAlignment="1">
      <alignment horizontal="center" vertical="center" wrapText="1"/>
    </xf>
    <xf numFmtId="0" fontId="78" fillId="25" borderId="13" xfId="0" applyFont="1" applyFill="1" applyBorder="1" applyAlignment="1">
      <alignment horizontal="center" vertical="center" wrapText="1"/>
    </xf>
    <xf numFmtId="0" fontId="79" fillId="25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77" fillId="25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8620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tabSelected="1" topLeftCell="A21" zoomScale="70" zoomScaleNormal="70" workbookViewId="0">
      <selection activeCell="P27" sqref="P27"/>
    </sheetView>
  </sheetViews>
  <sheetFormatPr defaultRowHeight="15"/>
  <cols>
    <col min="1" max="1" width="3.28515625" customWidth="1"/>
    <col min="2" max="2" width="33.855468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0"/>
      <c r="B2" s="10"/>
      <c r="C2" s="2"/>
      <c r="D2" s="10"/>
      <c r="E2" s="10"/>
      <c r="F2" s="10"/>
      <c r="G2" s="6"/>
      <c r="H2" s="23" t="s">
        <v>43</v>
      </c>
      <c r="I2" s="23"/>
      <c r="J2" s="23"/>
    </row>
    <row r="3" spans="1:10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0" ht="101.25" customHeight="1">
      <c r="A4" s="5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3" t="s">
        <v>9</v>
      </c>
    </row>
    <row r="5" spans="1:10" ht="14.25" customHeight="1">
      <c r="A5" s="26" t="s">
        <v>40</v>
      </c>
      <c r="B5" s="27"/>
      <c r="C5" s="27"/>
      <c r="D5" s="27"/>
      <c r="E5" s="27"/>
      <c r="F5" s="27"/>
      <c r="G5" s="27"/>
      <c r="H5" s="27"/>
      <c r="I5" s="27"/>
      <c r="J5" s="28"/>
    </row>
    <row r="6" spans="1:10" ht="65.25" customHeight="1">
      <c r="A6" s="9">
        <v>1</v>
      </c>
      <c r="B6" s="19" t="s">
        <v>13</v>
      </c>
      <c r="C6" s="19" t="s">
        <v>13</v>
      </c>
      <c r="D6" s="20" t="s">
        <v>39</v>
      </c>
      <c r="E6" s="14">
        <v>7</v>
      </c>
      <c r="F6" s="8" t="s">
        <v>10</v>
      </c>
      <c r="G6" s="8" t="s">
        <v>11</v>
      </c>
      <c r="H6" s="8" t="s">
        <v>12</v>
      </c>
      <c r="I6" s="14">
        <v>95000</v>
      </c>
      <c r="J6" s="13">
        <f>E6*I6</f>
        <v>665000</v>
      </c>
    </row>
    <row r="7" spans="1:10" ht="63.75" customHeight="1">
      <c r="A7" s="9">
        <v>2</v>
      </c>
      <c r="B7" s="19" t="s">
        <v>14</v>
      </c>
      <c r="C7" s="19" t="s">
        <v>14</v>
      </c>
      <c r="D7" s="20" t="s">
        <v>39</v>
      </c>
      <c r="E7" s="14">
        <v>9</v>
      </c>
      <c r="F7" s="8" t="s">
        <v>10</v>
      </c>
      <c r="G7" s="8" t="s">
        <v>11</v>
      </c>
      <c r="H7" s="8" t="s">
        <v>12</v>
      </c>
      <c r="I7" s="14">
        <v>95000</v>
      </c>
      <c r="J7" s="13">
        <f t="shared" ref="J7:J33" si="0">E7*I7</f>
        <v>855000</v>
      </c>
    </row>
    <row r="8" spans="1:10" ht="67.5" customHeight="1">
      <c r="A8" s="9">
        <v>3</v>
      </c>
      <c r="B8" s="19" t="s">
        <v>15</v>
      </c>
      <c r="C8" s="19" t="s">
        <v>15</v>
      </c>
      <c r="D8" s="20" t="s">
        <v>39</v>
      </c>
      <c r="E8" s="14">
        <v>8</v>
      </c>
      <c r="F8" s="8" t="s">
        <v>10</v>
      </c>
      <c r="G8" s="8" t="s">
        <v>11</v>
      </c>
      <c r="H8" s="8" t="s">
        <v>12</v>
      </c>
      <c r="I8" s="14">
        <v>95000</v>
      </c>
      <c r="J8" s="13">
        <f t="shared" si="0"/>
        <v>760000</v>
      </c>
    </row>
    <row r="9" spans="1:10" ht="57" customHeight="1">
      <c r="A9" s="9">
        <v>4</v>
      </c>
      <c r="B9" s="19" t="s">
        <v>16</v>
      </c>
      <c r="C9" s="19" t="s">
        <v>16</v>
      </c>
      <c r="D9" s="20" t="s">
        <v>39</v>
      </c>
      <c r="E9" s="14">
        <v>45</v>
      </c>
      <c r="F9" s="8" t="s">
        <v>10</v>
      </c>
      <c r="G9" s="8" t="s">
        <v>11</v>
      </c>
      <c r="H9" s="8" t="s">
        <v>12</v>
      </c>
      <c r="I9" s="14">
        <v>81000</v>
      </c>
      <c r="J9" s="13">
        <f t="shared" si="0"/>
        <v>3645000</v>
      </c>
    </row>
    <row r="10" spans="1:10" ht="60.75" customHeight="1">
      <c r="A10" s="9">
        <v>5</v>
      </c>
      <c r="B10" s="19" t="s">
        <v>17</v>
      </c>
      <c r="C10" s="19" t="s">
        <v>17</v>
      </c>
      <c r="D10" s="20" t="s">
        <v>39</v>
      </c>
      <c r="E10" s="14">
        <v>1</v>
      </c>
      <c r="F10" s="8" t="s">
        <v>10</v>
      </c>
      <c r="G10" s="8" t="s">
        <v>11</v>
      </c>
      <c r="H10" s="8" t="s">
        <v>12</v>
      </c>
      <c r="I10" s="14">
        <v>70000</v>
      </c>
      <c r="J10" s="13">
        <f t="shared" si="0"/>
        <v>70000</v>
      </c>
    </row>
    <row r="11" spans="1:10" ht="54.75" customHeight="1">
      <c r="A11" s="7">
        <v>6</v>
      </c>
      <c r="B11" s="19" t="s">
        <v>41</v>
      </c>
      <c r="C11" s="19" t="s">
        <v>41</v>
      </c>
      <c r="D11" s="20" t="s">
        <v>39</v>
      </c>
      <c r="E11" s="14">
        <v>1</v>
      </c>
      <c r="F11" s="8" t="s">
        <v>10</v>
      </c>
      <c r="G11" s="8" t="s">
        <v>11</v>
      </c>
      <c r="H11" s="8" t="s">
        <v>12</v>
      </c>
      <c r="I11" s="14">
        <v>70000</v>
      </c>
      <c r="J11" s="13">
        <f t="shared" si="0"/>
        <v>70000</v>
      </c>
    </row>
    <row r="12" spans="1:10" ht="54.75" customHeight="1">
      <c r="A12" s="7">
        <v>7</v>
      </c>
      <c r="B12" s="19" t="s">
        <v>18</v>
      </c>
      <c r="C12" s="19" t="s">
        <v>18</v>
      </c>
      <c r="D12" s="20" t="s">
        <v>39</v>
      </c>
      <c r="E12" s="14">
        <v>1</v>
      </c>
      <c r="F12" s="8" t="s">
        <v>10</v>
      </c>
      <c r="G12" s="8" t="s">
        <v>11</v>
      </c>
      <c r="H12" s="8" t="s">
        <v>12</v>
      </c>
      <c r="I12" s="16">
        <v>98000</v>
      </c>
      <c r="J12" s="13">
        <f t="shared" si="0"/>
        <v>98000</v>
      </c>
    </row>
    <row r="13" spans="1:10" ht="62.25" customHeight="1">
      <c r="A13" s="11">
        <v>8</v>
      </c>
      <c r="B13" s="19" t="s">
        <v>19</v>
      </c>
      <c r="C13" s="19" t="s">
        <v>19</v>
      </c>
      <c r="D13" s="20" t="s">
        <v>39</v>
      </c>
      <c r="E13" s="14">
        <v>1</v>
      </c>
      <c r="F13" s="8" t="s">
        <v>10</v>
      </c>
      <c r="G13" s="8" t="s">
        <v>11</v>
      </c>
      <c r="H13" s="8" t="s">
        <v>12</v>
      </c>
      <c r="I13" s="12">
        <v>420000</v>
      </c>
      <c r="J13" s="13">
        <f t="shared" si="0"/>
        <v>420000</v>
      </c>
    </row>
    <row r="14" spans="1:10" ht="60" customHeight="1">
      <c r="A14" s="11">
        <v>9</v>
      </c>
      <c r="B14" s="19" t="s">
        <v>20</v>
      </c>
      <c r="C14" s="19" t="s">
        <v>20</v>
      </c>
      <c r="D14" s="20" t="s">
        <v>39</v>
      </c>
      <c r="E14" s="14">
        <v>1</v>
      </c>
      <c r="F14" s="8" t="s">
        <v>10</v>
      </c>
      <c r="G14" s="8" t="s">
        <v>11</v>
      </c>
      <c r="H14" s="8" t="s">
        <v>12</v>
      </c>
      <c r="I14" s="12">
        <v>420000</v>
      </c>
      <c r="J14" s="13">
        <f t="shared" si="0"/>
        <v>420000</v>
      </c>
    </row>
    <row r="15" spans="1:10" ht="52.5" customHeight="1">
      <c r="A15" s="11">
        <v>10</v>
      </c>
      <c r="B15" s="19" t="s">
        <v>21</v>
      </c>
      <c r="C15" s="19" t="s">
        <v>21</v>
      </c>
      <c r="D15" s="20" t="s">
        <v>39</v>
      </c>
      <c r="E15" s="14">
        <v>1</v>
      </c>
      <c r="F15" s="8" t="s">
        <v>10</v>
      </c>
      <c r="G15" s="8" t="s">
        <v>11</v>
      </c>
      <c r="H15" s="8" t="s">
        <v>12</v>
      </c>
      <c r="I15" s="12">
        <v>801000</v>
      </c>
      <c r="J15" s="13">
        <f t="shared" si="0"/>
        <v>801000</v>
      </c>
    </row>
    <row r="16" spans="1:10" ht="57" customHeight="1">
      <c r="A16" s="11">
        <v>11</v>
      </c>
      <c r="B16" s="19" t="s">
        <v>22</v>
      </c>
      <c r="C16" s="19" t="s">
        <v>22</v>
      </c>
      <c r="D16" s="20" t="s">
        <v>39</v>
      </c>
      <c r="E16" s="14">
        <v>1</v>
      </c>
      <c r="F16" s="8" t="s">
        <v>10</v>
      </c>
      <c r="G16" s="8" t="s">
        <v>11</v>
      </c>
      <c r="H16" s="8" t="s">
        <v>12</v>
      </c>
      <c r="I16" s="12">
        <v>801000</v>
      </c>
      <c r="J16" s="13">
        <f t="shared" si="0"/>
        <v>801000</v>
      </c>
    </row>
    <row r="17" spans="1:10" ht="57.75" customHeight="1">
      <c r="A17" s="11">
        <v>12</v>
      </c>
      <c r="B17" s="19" t="s">
        <v>23</v>
      </c>
      <c r="C17" s="19" t="s">
        <v>23</v>
      </c>
      <c r="D17" s="20" t="s">
        <v>39</v>
      </c>
      <c r="E17" s="14">
        <v>1</v>
      </c>
      <c r="F17" s="8" t="s">
        <v>10</v>
      </c>
      <c r="G17" s="8" t="s">
        <v>11</v>
      </c>
      <c r="H17" s="8" t="s">
        <v>12</v>
      </c>
      <c r="I17" s="12">
        <v>801000</v>
      </c>
      <c r="J17" s="13">
        <f t="shared" si="0"/>
        <v>801000</v>
      </c>
    </row>
    <row r="18" spans="1:10" ht="57.75" customHeight="1">
      <c r="A18" s="11">
        <v>13</v>
      </c>
      <c r="B18" s="19" t="s">
        <v>24</v>
      </c>
      <c r="C18" s="19" t="s">
        <v>24</v>
      </c>
      <c r="D18" s="20" t="s">
        <v>39</v>
      </c>
      <c r="E18" s="14">
        <v>1</v>
      </c>
      <c r="F18" s="8" t="s">
        <v>10</v>
      </c>
      <c r="G18" s="8" t="s">
        <v>11</v>
      </c>
      <c r="H18" s="8" t="s">
        <v>12</v>
      </c>
      <c r="I18" s="12">
        <v>801000</v>
      </c>
      <c r="J18" s="13">
        <f t="shared" si="0"/>
        <v>801000</v>
      </c>
    </row>
    <row r="19" spans="1:10" ht="57.75" customHeight="1">
      <c r="A19" s="11">
        <v>14</v>
      </c>
      <c r="B19" s="19" t="s">
        <v>25</v>
      </c>
      <c r="C19" s="19" t="s">
        <v>25</v>
      </c>
      <c r="D19" s="20" t="s">
        <v>39</v>
      </c>
      <c r="E19" s="14">
        <v>3</v>
      </c>
      <c r="F19" s="8" t="s">
        <v>10</v>
      </c>
      <c r="G19" s="8" t="s">
        <v>11</v>
      </c>
      <c r="H19" s="8" t="s">
        <v>12</v>
      </c>
      <c r="I19" s="12">
        <v>245000</v>
      </c>
      <c r="J19" s="13">
        <f t="shared" si="0"/>
        <v>735000</v>
      </c>
    </row>
    <row r="20" spans="1:10" ht="57.75" customHeight="1">
      <c r="A20" s="11">
        <v>15</v>
      </c>
      <c r="B20" s="19" t="s">
        <v>26</v>
      </c>
      <c r="C20" s="19" t="s">
        <v>26</v>
      </c>
      <c r="D20" s="20" t="s">
        <v>39</v>
      </c>
      <c r="E20" s="14">
        <v>3</v>
      </c>
      <c r="F20" s="8" t="s">
        <v>10</v>
      </c>
      <c r="G20" s="8" t="s">
        <v>11</v>
      </c>
      <c r="H20" s="8" t="s">
        <v>12</v>
      </c>
      <c r="I20" s="12">
        <v>245000</v>
      </c>
      <c r="J20" s="13">
        <f t="shared" si="0"/>
        <v>735000</v>
      </c>
    </row>
    <row r="21" spans="1:10" ht="63" customHeight="1">
      <c r="A21" s="11">
        <v>16</v>
      </c>
      <c r="B21" s="19" t="s">
        <v>27</v>
      </c>
      <c r="C21" s="19" t="s">
        <v>27</v>
      </c>
      <c r="D21" s="20" t="s">
        <v>39</v>
      </c>
      <c r="E21" s="14">
        <v>2</v>
      </c>
      <c r="F21" s="8" t="s">
        <v>10</v>
      </c>
      <c r="G21" s="8" t="s">
        <v>11</v>
      </c>
      <c r="H21" s="8" t="s">
        <v>12</v>
      </c>
      <c r="I21" s="12">
        <v>169000</v>
      </c>
      <c r="J21" s="13">
        <f t="shared" si="0"/>
        <v>338000</v>
      </c>
    </row>
    <row r="22" spans="1:10" ht="51">
      <c r="A22" s="21">
        <v>17</v>
      </c>
      <c r="B22" s="19" t="s">
        <v>28</v>
      </c>
      <c r="C22" s="19" t="s">
        <v>28</v>
      </c>
      <c r="D22" s="20" t="s">
        <v>39</v>
      </c>
      <c r="E22" s="14">
        <v>2</v>
      </c>
      <c r="F22" s="8" t="s">
        <v>10</v>
      </c>
      <c r="G22" s="8" t="s">
        <v>11</v>
      </c>
      <c r="H22" s="8" t="s">
        <v>12</v>
      </c>
      <c r="I22" s="17">
        <v>169000</v>
      </c>
      <c r="J22" s="13">
        <f t="shared" si="0"/>
        <v>338000</v>
      </c>
    </row>
    <row r="23" spans="1:10" ht="51">
      <c r="A23" s="15">
        <v>18</v>
      </c>
      <c r="B23" s="19" t="s">
        <v>29</v>
      </c>
      <c r="C23" s="19" t="s">
        <v>29</v>
      </c>
      <c r="D23" s="20" t="s">
        <v>39</v>
      </c>
      <c r="E23" s="14">
        <v>4</v>
      </c>
      <c r="F23" s="8" t="s">
        <v>10</v>
      </c>
      <c r="G23" s="8" t="s">
        <v>11</v>
      </c>
      <c r="H23" s="8" t="s">
        <v>12</v>
      </c>
      <c r="I23" s="17">
        <v>44000</v>
      </c>
      <c r="J23" s="13">
        <f t="shared" si="0"/>
        <v>176000</v>
      </c>
    </row>
    <row r="24" spans="1:10" ht="51">
      <c r="A24" s="15">
        <v>19</v>
      </c>
      <c r="B24" s="19" t="s">
        <v>30</v>
      </c>
      <c r="C24" s="19" t="s">
        <v>30</v>
      </c>
      <c r="D24" s="20" t="s">
        <v>39</v>
      </c>
      <c r="E24" s="14">
        <v>2</v>
      </c>
      <c r="F24" s="8" t="s">
        <v>10</v>
      </c>
      <c r="G24" s="8" t="s">
        <v>11</v>
      </c>
      <c r="H24" s="8" t="s">
        <v>12</v>
      </c>
      <c r="I24" s="17">
        <v>9000</v>
      </c>
      <c r="J24" s="13">
        <f t="shared" si="0"/>
        <v>18000</v>
      </c>
    </row>
    <row r="25" spans="1:10" ht="51">
      <c r="A25" s="15">
        <v>20</v>
      </c>
      <c r="B25" s="19" t="s">
        <v>31</v>
      </c>
      <c r="C25" s="19" t="s">
        <v>31</v>
      </c>
      <c r="D25" s="20" t="s">
        <v>39</v>
      </c>
      <c r="E25" s="14">
        <v>4</v>
      </c>
      <c r="F25" s="8" t="s">
        <v>10</v>
      </c>
      <c r="G25" s="8" t="s">
        <v>11</v>
      </c>
      <c r="H25" s="8" t="s">
        <v>12</v>
      </c>
      <c r="I25" s="17">
        <v>54000</v>
      </c>
      <c r="J25" s="13">
        <f t="shared" si="0"/>
        <v>216000</v>
      </c>
    </row>
    <row r="26" spans="1:10" ht="51">
      <c r="A26" s="15">
        <v>21</v>
      </c>
      <c r="B26" s="19" t="s">
        <v>32</v>
      </c>
      <c r="C26" s="19" t="s">
        <v>32</v>
      </c>
      <c r="D26" s="20" t="s">
        <v>39</v>
      </c>
      <c r="E26" s="14">
        <v>2</v>
      </c>
      <c r="F26" s="8" t="s">
        <v>10</v>
      </c>
      <c r="G26" s="8" t="s">
        <v>11</v>
      </c>
      <c r="H26" s="8" t="s">
        <v>12</v>
      </c>
      <c r="I26" s="17">
        <v>54000</v>
      </c>
      <c r="J26" s="13">
        <f t="shared" si="0"/>
        <v>108000</v>
      </c>
    </row>
    <row r="27" spans="1:10" ht="51">
      <c r="A27" s="15">
        <v>22</v>
      </c>
      <c r="B27" s="19" t="s">
        <v>33</v>
      </c>
      <c r="C27" s="19" t="s">
        <v>33</v>
      </c>
      <c r="D27" s="20" t="s">
        <v>39</v>
      </c>
      <c r="E27" s="14">
        <v>4</v>
      </c>
      <c r="F27" s="8" t="s">
        <v>10</v>
      </c>
      <c r="G27" s="8" t="s">
        <v>11</v>
      </c>
      <c r="H27" s="8" t="s">
        <v>12</v>
      </c>
      <c r="I27" s="17">
        <v>45000</v>
      </c>
      <c r="J27" s="13">
        <f t="shared" si="0"/>
        <v>180000</v>
      </c>
    </row>
    <row r="28" spans="1:10" ht="51">
      <c r="A28" s="15">
        <v>23</v>
      </c>
      <c r="B28" s="19" t="s">
        <v>34</v>
      </c>
      <c r="C28" s="19" t="s">
        <v>34</v>
      </c>
      <c r="D28" s="20" t="s">
        <v>39</v>
      </c>
      <c r="E28" s="14">
        <v>6</v>
      </c>
      <c r="F28" s="8" t="s">
        <v>10</v>
      </c>
      <c r="G28" s="8" t="s">
        <v>11</v>
      </c>
      <c r="H28" s="8" t="s">
        <v>12</v>
      </c>
      <c r="I28" s="17">
        <v>75000</v>
      </c>
      <c r="J28" s="13">
        <f t="shared" si="0"/>
        <v>450000</v>
      </c>
    </row>
    <row r="29" spans="1:10" ht="51">
      <c r="A29" s="15">
        <v>24</v>
      </c>
      <c r="B29" s="19" t="s">
        <v>44</v>
      </c>
      <c r="C29" s="19" t="s">
        <v>45</v>
      </c>
      <c r="D29" s="20" t="s">
        <v>39</v>
      </c>
      <c r="E29" s="14">
        <v>1</v>
      </c>
      <c r="F29" s="8" t="s">
        <v>10</v>
      </c>
      <c r="G29" s="8" t="s">
        <v>11</v>
      </c>
      <c r="H29" s="8" t="s">
        <v>12</v>
      </c>
      <c r="I29" s="17">
        <v>60000</v>
      </c>
      <c r="J29" s="13">
        <f t="shared" si="0"/>
        <v>60000</v>
      </c>
    </row>
    <row r="30" spans="1:10" ht="51">
      <c r="A30" s="15">
        <v>25</v>
      </c>
      <c r="B30" s="19" t="s">
        <v>35</v>
      </c>
      <c r="C30" s="19" t="s">
        <v>35</v>
      </c>
      <c r="D30" s="20" t="s">
        <v>39</v>
      </c>
      <c r="E30" s="14">
        <v>1</v>
      </c>
      <c r="F30" s="8" t="s">
        <v>10</v>
      </c>
      <c r="G30" s="8" t="s">
        <v>11</v>
      </c>
      <c r="H30" s="8" t="s">
        <v>12</v>
      </c>
      <c r="I30" s="17">
        <v>281000</v>
      </c>
      <c r="J30" s="13">
        <f t="shared" si="0"/>
        <v>281000</v>
      </c>
    </row>
    <row r="31" spans="1:10" ht="51">
      <c r="A31" s="15">
        <v>26</v>
      </c>
      <c r="B31" s="19" t="s">
        <v>36</v>
      </c>
      <c r="C31" s="19" t="s">
        <v>36</v>
      </c>
      <c r="D31" s="20" t="s">
        <v>39</v>
      </c>
      <c r="E31" s="14">
        <v>1</v>
      </c>
      <c r="F31" s="8" t="s">
        <v>10</v>
      </c>
      <c r="G31" s="8" t="s">
        <v>11</v>
      </c>
      <c r="H31" s="8" t="s">
        <v>12</v>
      </c>
      <c r="I31" s="17">
        <v>281000</v>
      </c>
      <c r="J31" s="13">
        <f t="shared" si="0"/>
        <v>281000</v>
      </c>
    </row>
    <row r="32" spans="1:10" ht="51">
      <c r="A32" s="15">
        <v>27</v>
      </c>
      <c r="B32" s="19" t="s">
        <v>37</v>
      </c>
      <c r="C32" s="19" t="s">
        <v>37</v>
      </c>
      <c r="D32" s="20" t="s">
        <v>39</v>
      </c>
      <c r="E32" s="14">
        <v>1</v>
      </c>
      <c r="F32" s="8" t="s">
        <v>10</v>
      </c>
      <c r="G32" s="8" t="s">
        <v>11</v>
      </c>
      <c r="H32" s="8" t="s">
        <v>12</v>
      </c>
      <c r="I32" s="17">
        <v>281000</v>
      </c>
      <c r="J32" s="13">
        <f t="shared" si="0"/>
        <v>281000</v>
      </c>
    </row>
    <row r="33" spans="1:10" ht="51">
      <c r="A33" s="15">
        <v>28</v>
      </c>
      <c r="B33" s="19" t="s">
        <v>38</v>
      </c>
      <c r="C33" s="19" t="s">
        <v>38</v>
      </c>
      <c r="D33" s="20" t="s">
        <v>39</v>
      </c>
      <c r="E33" s="14">
        <v>1</v>
      </c>
      <c r="F33" s="8" t="s">
        <v>10</v>
      </c>
      <c r="G33" s="8" t="s">
        <v>11</v>
      </c>
      <c r="H33" s="8" t="s">
        <v>12</v>
      </c>
      <c r="I33" s="17">
        <v>281000</v>
      </c>
      <c r="J33" s="13">
        <f t="shared" si="0"/>
        <v>281000</v>
      </c>
    </row>
    <row r="34" spans="1:10">
      <c r="A34" s="15"/>
      <c r="B34" s="22" t="s">
        <v>42</v>
      </c>
      <c r="C34" s="15"/>
      <c r="D34" s="15"/>
      <c r="E34" s="15"/>
      <c r="F34" s="15"/>
      <c r="G34" s="15"/>
      <c r="H34" s="15"/>
      <c r="I34" s="17"/>
      <c r="J34" s="18">
        <f>SUM(J6:J33)</f>
        <v>14685000</v>
      </c>
    </row>
  </sheetData>
  <mergeCells count="3">
    <mergeCell ref="H2:J2"/>
    <mergeCell ref="A3:J3"/>
    <mergeCell ref="A5:J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2020-02-25T11:14:20Z</cp:lastPrinted>
  <dcterms:created xsi:type="dcterms:W3CDTF">2019-09-05T03:09:46Z</dcterms:created>
  <dcterms:modified xsi:type="dcterms:W3CDTF">2021-02-08T12:48:13Z</dcterms:modified>
</cp:coreProperties>
</file>